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380" windowWidth="15360" windowHeight="10140" tabRatio="500" activeTab="0"/>
  </bookViews>
  <sheets>
    <sheet name="Leistungsnachweis" sheetId="1" r:id="rId1"/>
  </sheets>
  <definedNames>
    <definedName name="_xlnm.Print_Area" localSheetId="0">'Leistungsnachweis'!$A$1:$R$53</definedName>
  </definedNames>
  <calcPr fullCalcOnLoad="1"/>
</workbook>
</file>

<file path=xl/sharedStrings.xml><?xml version="1.0" encoding="utf-8"?>
<sst xmlns="http://schemas.openxmlformats.org/spreadsheetml/2006/main" count="36" uniqueCount="35">
  <si>
    <t>Datum</t>
  </si>
  <si>
    <t>Summe</t>
  </si>
  <si>
    <t>Pause</t>
  </si>
  <si>
    <t>Bemerkung</t>
  </si>
  <si>
    <t>Tage</t>
  </si>
  <si>
    <t>Unterschrift Mitarbeiter</t>
  </si>
  <si>
    <t>Unterschrift Kunde</t>
  </si>
  <si>
    <t>Februar</t>
  </si>
  <si>
    <t>Januar</t>
  </si>
  <si>
    <t>März</t>
  </si>
  <si>
    <t>April</t>
  </si>
  <si>
    <t>Mai</t>
  </si>
  <si>
    <t>Juni</t>
  </si>
  <si>
    <t>Juli</t>
  </si>
  <si>
    <t>August</t>
  </si>
  <si>
    <t>September</t>
  </si>
  <si>
    <t>Oktober</t>
  </si>
  <si>
    <t>November</t>
  </si>
  <si>
    <t>Dezember</t>
  </si>
  <si>
    <t>Leistungsnachweis</t>
  </si>
  <si>
    <t>Ich versichere, dass ich die von mir geltend gemachten Arbeitsstunden und Leistungen tatsächlich erbracht und das Formular wahrheitsgemäß von mir ausgefüllt wurde.</t>
  </si>
  <si>
    <t>Name eingeben</t>
  </si>
  <si>
    <t>Kundennamen eingeben</t>
  </si>
  <si>
    <t>Wir erklären unter Bezugnahme auf den (Arbeitnehmerüberlassungs-) Vertrag, dass die Zahl der Arbeitsstunden und die Art der Tätigkeit korrekt angegeben sind. 
Die Ausführung der Arbeiten entspricht unseren Erwartungen.</t>
  </si>
  <si>
    <t>Vom Kunden unterschrieben Leistungsnachweis bitte</t>
  </si>
  <si>
    <t>Std.</t>
  </si>
  <si>
    <t>Abw.
&gt; 8 Std.</t>
  </si>
  <si>
    <t>Start</t>
  </si>
  <si>
    <t>Ende</t>
  </si>
  <si>
    <t>Beachten Sie bitte, dass nach dem Arbeitszeitgesetz (ArbZG) für Angestellte Ruhepausen von mindestens 30 Minuten bei einer Arbeitszeit von mehr als sechs bis zu neun Stunden pro Tag und 45 Minuten bei einer Arbeitszeit von mehr als neun Stunden pro Tag insgesamt einzuhalten sind. Die Ruhepausen können in Zeitabschnitte von jeweils mindestens 15 Minuten aufgeteilt werden und müssen unter "Pause" auf diesem Leistungsnachweis eingetragen werden.</t>
  </si>
  <si>
    <t>Berufsgruppe</t>
  </si>
  <si>
    <r>
      <t xml:space="preserve">oder per Fax an: </t>
    </r>
    <r>
      <rPr>
        <b/>
        <sz val="10"/>
        <color indexed="56"/>
        <rFont val="Verdana"/>
        <family val="2"/>
      </rPr>
      <t>0431-36 40 9-29</t>
    </r>
  </si>
  <si>
    <r>
      <t>per Mail senden an:</t>
    </r>
    <r>
      <rPr>
        <b/>
        <sz val="10"/>
        <color indexed="56"/>
        <rFont val="Verdana"/>
        <family val="2"/>
      </rPr>
      <t xml:space="preserve"> info@personalforum-kiel.de</t>
    </r>
  </si>
  <si>
    <t>Personalforum GmbH | Wilhelminenstraße 51 | 24103 Kiel | T +49 431 36409-0 | F +49 431 36409-29 | www.personalforum-kiel.de | info@personalforum-kiel.de</t>
  </si>
  <si>
    <t>Auftrag/Tätigkeit/Bereich</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</si>
</sst>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h:mm"/>
    <numFmt numFmtId="181" formatCode="[hh]:mm"/>
    <numFmt numFmtId="182" formatCode="mmm\ yyyy"/>
    <numFmt numFmtId="183" formatCode="dd/mm/yy"/>
    <numFmt numFmtId="184" formatCode="[$-407]dddd\,\ d\.\ mmmm\ yyyy"/>
    <numFmt numFmtId="185" formatCode="[$-407]d/\ mmm/;@"/>
    <numFmt numFmtId="186" formatCode="h:mm;@"/>
    <numFmt numFmtId="187" formatCode="mm:ss.0;@"/>
    <numFmt numFmtId="188" formatCode="[h]:mm:ss;@"/>
    <numFmt numFmtId="189" formatCode="0.00;[Red]0.00"/>
    <numFmt numFmtId="190" formatCode="0.00_ ;\-0.00\ "/>
    <numFmt numFmtId="191" formatCode="0.00_ ;[Red]\-0.00\ "/>
    <numFmt numFmtId="192" formatCode="dddd"/>
  </numFmts>
  <fonts count="41">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12"/>
      <name val="Arial"/>
      <family val="2"/>
    </font>
    <font>
      <sz val="10"/>
      <name val="Verdana"/>
      <family val="2"/>
    </font>
    <font>
      <b/>
      <sz val="10"/>
      <name val="Verdana"/>
      <family val="2"/>
    </font>
    <font>
      <sz val="11"/>
      <name val="Verdana"/>
      <family val="2"/>
    </font>
    <font>
      <b/>
      <sz val="11"/>
      <name val="Verdana"/>
      <family val="2"/>
    </font>
    <font>
      <sz val="14"/>
      <name val="Verdana"/>
      <family val="2"/>
    </font>
    <font>
      <b/>
      <sz val="14"/>
      <name val="Verdana"/>
      <family val="2"/>
    </font>
    <font>
      <b/>
      <i/>
      <sz val="12"/>
      <name val="Verdana"/>
      <family val="2"/>
    </font>
    <font>
      <sz val="12"/>
      <name val="Verdana"/>
      <family val="2"/>
    </font>
    <font>
      <b/>
      <sz val="7"/>
      <name val="Verdana"/>
      <family val="2"/>
    </font>
    <font>
      <i/>
      <sz val="10"/>
      <name val="Verdana"/>
      <family val="2"/>
    </font>
    <font>
      <b/>
      <sz val="12"/>
      <name val="Verdana"/>
      <family val="2"/>
    </font>
    <font>
      <sz val="16"/>
      <name val="Arial"/>
      <family val="2"/>
    </font>
    <font>
      <b/>
      <i/>
      <sz val="10"/>
      <name val="Verdana"/>
      <family val="2"/>
    </font>
    <font>
      <b/>
      <sz val="10"/>
      <color indexed="56"/>
      <name val="Verdana"/>
      <family val="2"/>
    </font>
    <font>
      <sz val="10"/>
      <color indexed="8"/>
      <name val="Verdana"/>
      <family val="2"/>
    </font>
    <font>
      <sz val="10"/>
      <color indexed="9"/>
      <name val="Verdana"/>
      <family val="2"/>
    </font>
    <font>
      <b/>
      <sz val="10"/>
      <color indexed="63"/>
      <name val="Verdana"/>
      <family val="2"/>
    </font>
    <font>
      <b/>
      <sz val="10"/>
      <color indexed="10"/>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19"/>
      <name val="Verdana"/>
      <family val="2"/>
    </font>
    <font>
      <sz val="10"/>
      <color indexed="20"/>
      <name val="Verdana"/>
      <family val="2"/>
    </font>
    <font>
      <b/>
      <sz val="18"/>
      <color indexed="62"/>
      <name val="Cambria"/>
      <family val="2"/>
    </font>
    <font>
      <b/>
      <sz val="15"/>
      <color indexed="62"/>
      <name val="Verdana"/>
      <family val="2"/>
    </font>
    <font>
      <b/>
      <sz val="13"/>
      <color indexed="62"/>
      <name val="Verdana"/>
      <family val="2"/>
    </font>
    <font>
      <b/>
      <sz val="11"/>
      <color indexed="62"/>
      <name val="Verdana"/>
      <family val="2"/>
    </font>
    <font>
      <sz val="10"/>
      <color indexed="10"/>
      <name val="Verdana"/>
      <family val="2"/>
    </font>
    <font>
      <b/>
      <sz val="10"/>
      <color indexed="9"/>
      <name val="Verdana"/>
      <family val="2"/>
    </font>
    <font>
      <sz val="10"/>
      <color indexed="56"/>
      <name val="Verdana"/>
      <family val="2"/>
    </font>
    <font>
      <b/>
      <sz val="8"/>
      <color indexed="9"/>
      <name val="Verdana"/>
      <family val="2"/>
    </font>
    <font>
      <b/>
      <sz val="24"/>
      <color indexed="18"/>
      <name val="Verdana"/>
      <family val="2"/>
    </font>
    <font>
      <sz val="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65"/>
        <bgColor indexed="64"/>
      </patternFill>
    </fill>
    <fill>
      <patternFill patternType="solid">
        <fgColor indexed="23"/>
        <bgColor indexed="64"/>
      </patternFill>
    </fill>
  </fills>
  <borders count="4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double"/>
      <bottom style="double"/>
    </border>
    <border>
      <left style="medium"/>
      <right>
        <color indexed="63"/>
      </right>
      <top style="double"/>
      <bottom style="double"/>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style="double"/>
      <bottom style="double"/>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1" applyNumberFormat="0" applyAlignment="0" applyProtection="0"/>
    <xf numFmtId="0" fontId="24" fillId="15" borderId="2" applyNumberFormat="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6" borderId="0" applyNumberFormat="0" applyBorder="0" applyAlignment="0" applyProtection="0"/>
    <xf numFmtId="0" fontId="4" fillId="0" borderId="0" applyNumberFormat="0" applyFill="0" applyBorder="0" applyAlignment="0" applyProtection="0"/>
    <xf numFmtId="0" fontId="29"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30" fillId="16"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17" borderId="9" applyNumberFormat="0" applyAlignment="0" applyProtection="0"/>
  </cellStyleXfs>
  <cellXfs count="115">
    <xf numFmtId="0" fontId="0" fillId="0" borderId="0" xfId="0" applyAlignment="1">
      <alignment/>
    </xf>
    <xf numFmtId="0" fontId="7" fillId="0" borderId="0" xfId="0" applyFont="1" applyBorder="1" applyAlignment="1" applyProtection="1">
      <alignment/>
      <protection hidden="1"/>
    </xf>
    <xf numFmtId="2" fontId="7" fillId="0" borderId="0" xfId="0" applyNumberFormat="1" applyFont="1" applyBorder="1" applyAlignment="1" applyProtection="1">
      <alignment/>
      <protection hidden="1"/>
    </xf>
    <xf numFmtId="0" fontId="7" fillId="0" borderId="0" xfId="0" applyFont="1" applyBorder="1" applyAlignment="1" applyProtection="1">
      <alignment horizontal="center"/>
      <protection hidden="1"/>
    </xf>
    <xf numFmtId="20" fontId="14" fillId="0" borderId="0" xfId="0" applyNumberFormat="1" applyFont="1" applyAlignment="1" applyProtection="1">
      <alignment/>
      <protection hidden="1"/>
    </xf>
    <xf numFmtId="0" fontId="14" fillId="0" borderId="0" xfId="0" applyFont="1" applyAlignment="1" applyProtection="1">
      <alignment/>
      <protection hidden="1"/>
    </xf>
    <xf numFmtId="0" fontId="14" fillId="18" borderId="0" xfId="0" applyFont="1" applyFill="1" applyBorder="1" applyAlignment="1" applyProtection="1">
      <alignment/>
      <protection/>
    </xf>
    <xf numFmtId="0" fontId="14" fillId="0" borderId="0" xfId="0" applyFont="1" applyBorder="1" applyAlignment="1" applyProtection="1">
      <alignment/>
      <protection hidden="1"/>
    </xf>
    <xf numFmtId="0" fontId="14" fillId="18" borderId="0" xfId="0" applyFont="1" applyFill="1" applyBorder="1" applyAlignment="1" applyProtection="1">
      <alignment horizontal="right"/>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192" fontId="7" fillId="0" borderId="0" xfId="0" applyNumberFormat="1" applyFont="1" applyBorder="1" applyAlignment="1" applyProtection="1">
      <alignment/>
      <protection/>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7" fillId="0" borderId="0" xfId="0" applyFont="1" applyBorder="1" applyAlignment="1" applyProtection="1">
      <alignment horizontal="left"/>
      <protection/>
    </xf>
    <xf numFmtId="0" fontId="7" fillId="0" borderId="0" xfId="0" applyFont="1" applyAlignment="1" applyProtection="1">
      <alignment horizontal="left"/>
      <protection/>
    </xf>
    <xf numFmtId="0" fontId="7" fillId="0" borderId="0" xfId="0" applyFont="1" applyAlignment="1" applyProtection="1">
      <alignment/>
      <protection/>
    </xf>
    <xf numFmtId="0" fontId="14" fillId="0" borderId="0" xfId="0" applyFont="1" applyBorder="1" applyAlignment="1" applyProtection="1">
      <alignment horizontal="right"/>
      <protection/>
    </xf>
    <xf numFmtId="0" fontId="14" fillId="0" borderId="0" xfId="0" applyFont="1" applyBorder="1" applyAlignment="1" applyProtection="1">
      <alignment/>
      <protection/>
    </xf>
    <xf numFmtId="0" fontId="14" fillId="0" borderId="0" xfId="0" applyFont="1" applyAlignment="1" applyProtection="1">
      <alignment/>
      <protection/>
    </xf>
    <xf numFmtId="0" fontId="17" fillId="5" borderId="10" xfId="0" applyFont="1" applyFill="1" applyBorder="1" applyAlignment="1" applyProtection="1">
      <alignment horizontal="center" vertical="center"/>
      <protection hidden="1"/>
    </xf>
    <xf numFmtId="0" fontId="17" fillId="5" borderId="11" xfId="0" applyFont="1" applyFill="1" applyBorder="1" applyAlignment="1" applyProtection="1">
      <alignment horizontal="center" vertical="center"/>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13" xfId="0" applyFont="1" applyFill="1" applyBorder="1" applyAlignment="1" applyProtection="1">
      <alignment horizontal="left" vertical="center"/>
      <protection hidden="1"/>
    </xf>
    <xf numFmtId="0" fontId="17" fillId="5" borderId="13" xfId="0" applyFont="1" applyFill="1" applyBorder="1" applyAlignment="1" applyProtection="1">
      <alignment horizontal="center" vertical="center" wrapText="1"/>
      <protection hidden="1"/>
    </xf>
    <xf numFmtId="192" fontId="9" fillId="0" borderId="14" xfId="0" applyNumberFormat="1" applyFont="1" applyFill="1" applyBorder="1" applyAlignment="1" applyProtection="1">
      <alignment horizontal="left" vertical="center"/>
      <protection hidden="1"/>
    </xf>
    <xf numFmtId="185" fontId="9" fillId="0" borderId="15" xfId="0" applyNumberFormat="1" applyFont="1" applyFill="1" applyBorder="1" applyAlignment="1" applyProtection="1">
      <alignment horizontal="center" vertical="center"/>
      <protection hidden="1"/>
    </xf>
    <xf numFmtId="190" fontId="9" fillId="0" borderId="16" xfId="0" applyNumberFormat="1" applyFont="1" applyFill="1" applyBorder="1" applyAlignment="1" applyProtection="1">
      <alignment horizontal="center" vertical="center"/>
      <protection hidden="1"/>
    </xf>
    <xf numFmtId="192" fontId="9" fillId="0" borderId="17" xfId="0" applyNumberFormat="1" applyFont="1" applyFill="1" applyBorder="1" applyAlignment="1" applyProtection="1">
      <alignment horizontal="left" vertical="center"/>
      <protection hidden="1"/>
    </xf>
    <xf numFmtId="185" fontId="9" fillId="0" borderId="18" xfId="0" applyNumberFormat="1" applyFont="1" applyFill="1" applyBorder="1" applyAlignment="1" applyProtection="1">
      <alignment horizontal="center" vertical="center"/>
      <protection hidden="1"/>
    </xf>
    <xf numFmtId="190" fontId="9" fillId="0" borderId="19" xfId="0" applyNumberFormat="1" applyFont="1" applyFill="1" applyBorder="1" applyAlignment="1" applyProtection="1">
      <alignment horizontal="center" vertical="center"/>
      <protection hidden="1"/>
    </xf>
    <xf numFmtId="190" fontId="9" fillId="0" borderId="20" xfId="0" applyNumberFormat="1" applyFont="1" applyFill="1" applyBorder="1" applyAlignment="1" applyProtection="1">
      <alignment horizontal="center" vertical="center"/>
      <protection hidden="1"/>
    </xf>
    <xf numFmtId="191" fontId="10" fillId="5" borderId="21" xfId="0" applyNumberFormat="1" applyFont="1" applyFill="1" applyBorder="1" applyAlignment="1" applyProtection="1">
      <alignment horizontal="center" vertical="center"/>
      <protection hidden="1"/>
    </xf>
    <xf numFmtId="2" fontId="10" fillId="5" borderId="21" xfId="0" applyNumberFormat="1" applyFont="1" applyFill="1" applyBorder="1" applyAlignment="1" applyProtection="1">
      <alignment horizontal="center" vertical="center"/>
      <protection hidden="1"/>
    </xf>
    <xf numFmtId="192" fontId="9" fillId="0" borderId="22" xfId="0" applyNumberFormat="1" applyFont="1" applyFill="1" applyBorder="1" applyAlignment="1" applyProtection="1">
      <alignment horizontal="left" vertical="center"/>
      <protection hidden="1"/>
    </xf>
    <xf numFmtId="185" fontId="9" fillId="0" borderId="23" xfId="0" applyNumberFormat="1" applyFont="1" applyFill="1" applyBorder="1" applyAlignment="1" applyProtection="1">
      <alignment horizontal="center" vertical="center"/>
      <protection hidden="1"/>
    </xf>
    <xf numFmtId="20" fontId="9" fillId="0" borderId="14" xfId="0" applyNumberFormat="1" applyFont="1" applyFill="1" applyBorder="1" applyAlignment="1" applyProtection="1">
      <alignment horizontal="center" vertical="center"/>
      <protection hidden="1" locked="0"/>
    </xf>
    <xf numFmtId="20" fontId="9" fillId="0" borderId="15" xfId="0" applyNumberFormat="1" applyFont="1" applyFill="1" applyBorder="1" applyAlignment="1" applyProtection="1">
      <alignment horizontal="center" vertical="center"/>
      <protection hidden="1" locked="0"/>
    </xf>
    <xf numFmtId="20" fontId="9" fillId="0" borderId="17" xfId="0" applyNumberFormat="1" applyFont="1" applyFill="1" applyBorder="1" applyAlignment="1" applyProtection="1">
      <alignment horizontal="center" vertical="center"/>
      <protection hidden="1" locked="0"/>
    </xf>
    <xf numFmtId="20" fontId="9" fillId="0" borderId="18" xfId="0" applyNumberFormat="1" applyFont="1" applyFill="1" applyBorder="1" applyAlignment="1" applyProtection="1">
      <alignment horizontal="center" vertical="center"/>
      <protection hidden="1" locked="0"/>
    </xf>
    <xf numFmtId="0" fontId="9" fillId="0" borderId="24" xfId="0" applyFont="1" applyFill="1" applyBorder="1" applyAlignment="1" applyProtection="1">
      <alignment horizontal="left" vertical="center"/>
      <protection hidden="1" locked="0"/>
    </xf>
    <xf numFmtId="0" fontId="9" fillId="0" borderId="25" xfId="0" applyFont="1" applyFill="1" applyBorder="1" applyAlignment="1" applyProtection="1">
      <alignment horizontal="left" vertical="center"/>
      <protection hidden="1" locked="0"/>
    </xf>
    <xf numFmtId="0" fontId="9" fillId="0" borderId="26" xfId="0" applyFont="1" applyFill="1" applyBorder="1" applyAlignment="1" applyProtection="1">
      <alignment horizontal="left" vertical="center"/>
      <protection hidden="1" locked="0"/>
    </xf>
    <xf numFmtId="0" fontId="10" fillId="5" borderId="27" xfId="0" applyFont="1" applyFill="1" applyBorder="1" applyAlignment="1" applyProtection="1">
      <alignment horizontal="center" vertical="center"/>
      <protection hidden="1"/>
    </xf>
    <xf numFmtId="0" fontId="10" fillId="5" borderId="28" xfId="0" applyFont="1" applyFill="1" applyBorder="1" applyAlignment="1" applyProtection="1">
      <alignment horizontal="center" vertical="center"/>
      <protection hidden="1"/>
    </xf>
    <xf numFmtId="0" fontId="9" fillId="5" borderId="10" xfId="0" applyFont="1" applyFill="1" applyBorder="1" applyAlignment="1" applyProtection="1">
      <alignment horizontal="center" vertical="center"/>
      <protection hidden="1"/>
    </xf>
    <xf numFmtId="0" fontId="9" fillId="5" borderId="29"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protection hidden="1"/>
    </xf>
    <xf numFmtId="0" fontId="13" fillId="5" borderId="30" xfId="0" applyFont="1" applyFill="1" applyBorder="1" applyAlignment="1" applyProtection="1">
      <alignment horizontal="center" vertical="center"/>
      <protection hidden="1" locked="0"/>
    </xf>
    <xf numFmtId="0" fontId="6" fillId="5" borderId="31" xfId="0" applyFont="1" applyFill="1" applyBorder="1" applyAlignment="1" applyProtection="1">
      <alignment/>
      <protection hidden="1" locked="0"/>
    </xf>
    <xf numFmtId="0" fontId="6" fillId="5" borderId="32" xfId="0" applyFont="1" applyFill="1" applyBorder="1" applyAlignment="1" applyProtection="1">
      <alignment/>
      <protection hidden="1" locked="0"/>
    </xf>
    <xf numFmtId="0" fontId="6" fillId="5" borderId="33" xfId="0" applyFont="1" applyFill="1" applyBorder="1" applyAlignment="1" applyProtection="1">
      <alignment/>
      <protection hidden="1" locked="0"/>
    </xf>
    <xf numFmtId="0" fontId="6" fillId="5" borderId="34" xfId="0" applyFont="1" applyFill="1" applyBorder="1" applyAlignment="1" applyProtection="1">
      <alignment/>
      <protection hidden="1" locked="0"/>
    </xf>
    <xf numFmtId="0" fontId="6" fillId="5" borderId="35" xfId="0" applyFont="1" applyFill="1" applyBorder="1" applyAlignment="1" applyProtection="1">
      <alignment/>
      <protection hidden="1" locked="0"/>
    </xf>
    <xf numFmtId="0" fontId="8" fillId="0" borderId="36" xfId="0" applyFont="1" applyBorder="1" applyAlignment="1" applyProtection="1">
      <alignment horizontal="right"/>
      <protection hidden="1"/>
    </xf>
    <xf numFmtId="0" fontId="8" fillId="0" borderId="0" xfId="0" applyFont="1" applyBorder="1" applyAlignment="1" applyProtection="1">
      <alignment horizontal="right"/>
      <protection hidden="1"/>
    </xf>
    <xf numFmtId="0" fontId="13" fillId="5" borderId="32" xfId="0" applyFont="1" applyFill="1" applyBorder="1" applyAlignment="1" applyProtection="1">
      <alignment horizontal="center" vertical="center"/>
      <protection hidden="1" locked="0"/>
    </xf>
    <xf numFmtId="0" fontId="13" fillId="5" borderId="33" xfId="0" applyFont="1" applyFill="1" applyBorder="1" applyAlignment="1" applyProtection="1">
      <alignment horizontal="center" vertical="center"/>
      <protection hidden="1" locked="0"/>
    </xf>
    <xf numFmtId="0" fontId="13" fillId="5" borderId="35" xfId="0" applyFont="1" applyFill="1" applyBorder="1" applyAlignment="1" applyProtection="1">
      <alignment horizontal="center" vertical="center"/>
      <protection hidden="1" locked="0"/>
    </xf>
    <xf numFmtId="178" fontId="18" fillId="0" borderId="37" xfId="59" applyFont="1" applyBorder="1" applyAlignment="1" applyProtection="1">
      <alignment horizontal="center"/>
      <protection hidden="1"/>
    </xf>
    <xf numFmtId="0" fontId="10" fillId="5" borderId="38" xfId="0" applyFont="1" applyFill="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9" fillId="0" borderId="39" xfId="0" applyFont="1" applyFill="1" applyBorder="1" applyAlignment="1" applyProtection="1">
      <alignment horizontal="center" vertical="center"/>
      <protection hidden="1" locked="0"/>
    </xf>
    <xf numFmtId="0" fontId="9" fillId="0" borderId="40" xfId="0" applyFont="1" applyFill="1" applyBorder="1" applyAlignment="1" applyProtection="1">
      <alignment horizontal="center" vertical="center"/>
      <protection hidden="1" locked="0"/>
    </xf>
    <xf numFmtId="0" fontId="7" fillId="15" borderId="30" xfId="0" applyFont="1" applyFill="1" applyBorder="1" applyAlignment="1" applyProtection="1">
      <alignment horizontal="center"/>
      <protection hidden="1"/>
    </xf>
    <xf numFmtId="0" fontId="7" fillId="15" borderId="31" xfId="0" applyFont="1" applyFill="1" applyBorder="1" applyAlignment="1" applyProtection="1">
      <alignment horizontal="center"/>
      <protection hidden="1"/>
    </xf>
    <xf numFmtId="0" fontId="7" fillId="15" borderId="32" xfId="0" applyFont="1" applyFill="1" applyBorder="1" applyAlignment="1" applyProtection="1">
      <alignment horizontal="center"/>
      <protection hidden="1"/>
    </xf>
    <xf numFmtId="0" fontId="39" fillId="0" borderId="36"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39" fillId="0" borderId="41" xfId="0" applyFont="1" applyBorder="1" applyAlignment="1" applyProtection="1">
      <alignment horizontal="center" vertical="center"/>
      <protection hidden="1"/>
    </xf>
    <xf numFmtId="0" fontId="13" fillId="5" borderId="42" xfId="0" applyFont="1" applyFill="1" applyBorder="1" applyAlignment="1" applyProtection="1">
      <alignment horizontal="center" vertical="center"/>
      <protection hidden="1" locked="0"/>
    </xf>
    <xf numFmtId="0" fontId="13" fillId="5" borderId="43" xfId="0" applyFont="1" applyFill="1" applyBorder="1" applyAlignment="1" applyProtection="1">
      <alignment horizontal="center" vertical="center"/>
      <protection hidden="1" locked="0"/>
    </xf>
    <xf numFmtId="0" fontId="7" fillId="0" borderId="36"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41" xfId="0" applyFont="1" applyBorder="1" applyAlignment="1" applyProtection="1">
      <alignment horizontal="center"/>
      <protection hidden="1"/>
    </xf>
    <xf numFmtId="0" fontId="11" fillId="0" borderId="3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41" xfId="0" applyFont="1" applyBorder="1" applyAlignment="1" applyProtection="1">
      <alignment horizontal="center"/>
      <protection hidden="1"/>
    </xf>
    <xf numFmtId="0" fontId="13" fillId="5" borderId="31" xfId="0" applyFont="1" applyFill="1" applyBorder="1" applyAlignment="1" applyProtection="1">
      <alignment horizontal="center" vertical="center"/>
      <protection hidden="1" locked="0"/>
    </xf>
    <xf numFmtId="0" fontId="13" fillId="5" borderId="34" xfId="0" applyFont="1" applyFill="1" applyBorder="1" applyAlignment="1" applyProtection="1">
      <alignment horizontal="center" vertical="center"/>
      <protection hidden="1" locked="0"/>
    </xf>
    <xf numFmtId="0" fontId="19" fillId="0" borderId="10" xfId="0" applyFont="1" applyBorder="1" applyAlignment="1" applyProtection="1">
      <alignment horizontal="center"/>
      <protection hidden="1"/>
    </xf>
    <xf numFmtId="0" fontId="16" fillId="0" borderId="29"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8" fillId="0" borderId="10" xfId="0" applyFont="1" applyFill="1" applyBorder="1" applyAlignment="1" applyProtection="1">
      <alignment horizontal="center" vertical="center" wrapText="1"/>
      <protection hidden="1"/>
    </xf>
    <xf numFmtId="0" fontId="8" fillId="0" borderId="29"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20" fontId="8" fillId="0" borderId="10" xfId="0" applyNumberFormat="1" applyFont="1" applyFill="1" applyBorder="1" applyAlignment="1" applyProtection="1">
      <alignment horizontal="center" vertical="center" wrapText="1"/>
      <protection hidden="1"/>
    </xf>
    <xf numFmtId="0" fontId="10" fillId="5" borderId="10" xfId="0" applyFont="1" applyFill="1" applyBorder="1" applyAlignment="1" applyProtection="1">
      <alignment horizontal="center" vertical="center"/>
      <protection hidden="1"/>
    </xf>
    <xf numFmtId="0" fontId="10" fillId="5" borderId="12" xfId="0" applyFont="1" applyFill="1" applyBorder="1" applyAlignment="1" applyProtection="1">
      <alignment horizontal="center" vertical="center"/>
      <protection hidden="1"/>
    </xf>
    <xf numFmtId="0" fontId="37" fillId="0" borderId="36"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41" xfId="0" applyFont="1" applyBorder="1" applyAlignment="1" applyProtection="1">
      <alignment horizontal="center" vertical="center" wrapText="1"/>
      <protection hidden="1"/>
    </xf>
    <xf numFmtId="0" fontId="17" fillId="5" borderId="29"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9" fillId="0" borderId="44" xfId="0" applyFont="1" applyFill="1" applyBorder="1" applyAlignment="1" applyProtection="1">
      <alignment horizontal="left" vertical="center"/>
      <protection hidden="1" locked="0"/>
    </xf>
    <xf numFmtId="0" fontId="9" fillId="0" borderId="32" xfId="0" applyFont="1" applyFill="1" applyBorder="1" applyAlignment="1" applyProtection="1">
      <alignment horizontal="left" vertical="center"/>
      <protection hidden="1" locked="0"/>
    </xf>
    <xf numFmtId="0" fontId="9" fillId="0" borderId="45" xfId="0" applyFont="1" applyFill="1" applyBorder="1" applyAlignment="1" applyProtection="1">
      <alignment horizontal="left" vertical="center"/>
      <protection hidden="1" locked="0"/>
    </xf>
    <xf numFmtId="0" fontId="9" fillId="0" borderId="46" xfId="0" applyFont="1" applyFill="1" applyBorder="1" applyAlignment="1" applyProtection="1">
      <alignment horizontal="left" vertical="center"/>
      <protection hidden="1" locked="0"/>
    </xf>
    <xf numFmtId="0" fontId="9" fillId="0" borderId="47" xfId="0" applyFont="1" applyFill="1" applyBorder="1" applyAlignment="1" applyProtection="1">
      <alignment horizontal="left" vertical="center"/>
      <protection hidden="1" locked="0"/>
    </xf>
    <xf numFmtId="0" fontId="9" fillId="0" borderId="48" xfId="0" applyFont="1" applyFill="1" applyBorder="1" applyAlignment="1" applyProtection="1">
      <alignment horizontal="left" vertical="center"/>
      <protection hidden="1" locked="0"/>
    </xf>
    <xf numFmtId="0" fontId="7" fillId="0" borderId="33" xfId="0" applyFont="1" applyBorder="1" applyAlignment="1" applyProtection="1">
      <alignment horizontal="center"/>
      <protection hidden="1"/>
    </xf>
    <xf numFmtId="0" fontId="7" fillId="0" borderId="34" xfId="0" applyFont="1" applyBorder="1" applyAlignment="1" applyProtection="1">
      <alignment horizontal="center"/>
      <protection hidden="1"/>
    </xf>
    <xf numFmtId="0" fontId="7" fillId="0" borderId="0" xfId="0" applyFont="1" applyBorder="1" applyAlignment="1" applyProtection="1">
      <alignment horizontal="center"/>
      <protection/>
    </xf>
    <xf numFmtId="0" fontId="7" fillId="0" borderId="31"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8" fillId="0" borderId="36"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38" fillId="19" borderId="36" xfId="0" applyFont="1" applyFill="1" applyBorder="1" applyAlignment="1" applyProtection="1">
      <alignment horizontal="center"/>
      <protection hidden="1"/>
    </xf>
    <xf numFmtId="0" fontId="38" fillId="19" borderId="0" xfId="0" applyFont="1" applyFill="1" applyBorder="1" applyAlignment="1" applyProtection="1">
      <alignment horizontal="center"/>
      <protection hidden="1"/>
    </xf>
    <xf numFmtId="0" fontId="38" fillId="19" borderId="41" xfId="0" applyFont="1" applyFill="1" applyBorder="1" applyAlignment="1" applyProtection="1">
      <alignment horizontal="center"/>
      <protection hidden="1"/>
    </xf>
    <xf numFmtId="0" fontId="15" fillId="0" borderId="33" xfId="0" applyFont="1" applyBorder="1" applyAlignment="1" applyProtection="1">
      <alignment horizontal="center"/>
      <protection hidden="1"/>
    </xf>
    <xf numFmtId="0" fontId="15" fillId="0" borderId="34" xfId="0" applyFont="1" applyBorder="1" applyAlignment="1" applyProtection="1">
      <alignment horizontal="center"/>
      <protection hidden="1"/>
    </xf>
    <xf numFmtId="0" fontId="15" fillId="0" borderId="35" xfId="0" applyFont="1" applyBorder="1" applyAlignment="1" applyProtection="1">
      <alignment horizontal="center"/>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28575</xdr:colOff>
      <xdr:row>1</xdr:row>
      <xdr:rowOff>0</xdr:rowOff>
    </xdr:from>
    <xdr:ext cx="104775" cy="219075"/>
    <xdr:sp fLocksText="0">
      <xdr:nvSpPr>
        <xdr:cNvPr id="1" name="Text Box 1"/>
        <xdr:cNvSpPr txBox="1">
          <a:spLocks noChangeArrowheads="1"/>
        </xdr:cNvSpPr>
      </xdr:nvSpPr>
      <xdr:spPr>
        <a:xfrm>
          <a:off x="6315075" y="114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5</xdr:col>
      <xdr:colOff>371475</xdr:colOff>
      <xdr:row>1</xdr:row>
      <xdr:rowOff>133350</xdr:rowOff>
    </xdr:from>
    <xdr:to>
      <xdr:col>8</xdr:col>
      <xdr:colOff>447675</xdr:colOff>
      <xdr:row>1</xdr:row>
      <xdr:rowOff>1704975</xdr:rowOff>
    </xdr:to>
    <xdr:pic>
      <xdr:nvPicPr>
        <xdr:cNvPr id="2" name="Picture 329"/>
        <xdr:cNvPicPr preferRelativeResize="1">
          <a:picLocks noChangeAspect="1"/>
        </xdr:cNvPicPr>
      </xdr:nvPicPr>
      <xdr:blipFill>
        <a:blip r:embed="rId1"/>
        <a:stretch>
          <a:fillRect/>
        </a:stretch>
      </xdr:blipFill>
      <xdr:spPr>
        <a:xfrm>
          <a:off x="4914900" y="247650"/>
          <a:ext cx="1819275"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T213"/>
  <sheetViews>
    <sheetView tabSelected="1" zoomScalePageLayoutView="0" workbookViewId="0" topLeftCell="A4">
      <selection activeCell="B2" sqref="B2:L2"/>
    </sheetView>
  </sheetViews>
  <sheetFormatPr defaultColWidth="11.421875" defaultRowHeight="12.75"/>
  <cols>
    <col min="1" max="1" width="2.421875" style="10" customWidth="1"/>
    <col min="2" max="2" width="13.57421875" style="15" customWidth="1"/>
    <col min="3" max="3" width="11.00390625" style="16" customWidth="1"/>
    <col min="4" max="4" width="20.8515625" style="16" customWidth="1"/>
    <col min="5" max="5" width="20.28125" style="16" customWidth="1"/>
    <col min="6" max="7" width="8.7109375" style="16" customWidth="1"/>
    <col min="8" max="8" width="8.7109375" style="10" customWidth="1"/>
    <col min="9" max="9" width="9.57421875" style="10" customWidth="1"/>
    <col min="10" max="10" width="11.8515625" style="10" customWidth="1"/>
    <col min="11" max="11" width="8.57421875" style="10" customWidth="1"/>
    <col min="12" max="12" width="46.8515625" style="10" customWidth="1"/>
    <col min="13" max="13" width="11.421875" style="1" hidden="1" customWidth="1"/>
    <col min="14" max="16" width="11.421875" style="9" hidden="1" customWidth="1"/>
    <col min="17" max="17" width="0" style="10" hidden="1" customWidth="1"/>
    <col min="18" max="18" width="1.28515625" style="10" customWidth="1"/>
    <col min="19" max="19" width="11.421875" style="10" customWidth="1"/>
    <col min="20" max="20" width="11.8515625" style="10" bestFit="1" customWidth="1"/>
    <col min="21" max="16384" width="11.421875" style="10" customWidth="1"/>
  </cols>
  <sheetData>
    <row r="1" spans="1:19" ht="9" customHeight="1" thickBot="1">
      <c r="A1" s="74"/>
      <c r="B1" s="74"/>
      <c r="C1" s="74"/>
      <c r="D1" s="74"/>
      <c r="E1" s="74"/>
      <c r="F1" s="74"/>
      <c r="G1" s="74"/>
      <c r="H1" s="74"/>
      <c r="I1" s="74"/>
      <c r="J1" s="74"/>
      <c r="K1" s="74"/>
      <c r="L1" s="74"/>
      <c r="M1" s="74"/>
      <c r="N1" s="74"/>
      <c r="O1" s="74"/>
      <c r="P1" s="74"/>
      <c r="Q1" s="74"/>
      <c r="R1" s="74"/>
      <c r="S1" s="1"/>
    </row>
    <row r="2" spans="1:19" ht="152.25" customHeight="1">
      <c r="A2" s="75"/>
      <c r="B2" s="65"/>
      <c r="C2" s="66"/>
      <c r="D2" s="66"/>
      <c r="E2" s="66"/>
      <c r="F2" s="66"/>
      <c r="G2" s="66"/>
      <c r="H2" s="66"/>
      <c r="I2" s="66"/>
      <c r="J2" s="66"/>
      <c r="K2" s="66"/>
      <c r="L2" s="67"/>
      <c r="N2" s="3"/>
      <c r="O2" s="3"/>
      <c r="P2" s="3"/>
      <c r="Q2" s="1"/>
      <c r="R2" s="74"/>
      <c r="S2" s="1"/>
    </row>
    <row r="3" spans="1:19" ht="73.5" customHeight="1" thickBot="1">
      <c r="A3" s="75"/>
      <c r="B3" s="68" t="s">
        <v>19</v>
      </c>
      <c r="C3" s="69"/>
      <c r="D3" s="69"/>
      <c r="E3" s="69"/>
      <c r="F3" s="69"/>
      <c r="G3" s="69"/>
      <c r="H3" s="69"/>
      <c r="I3" s="69"/>
      <c r="J3" s="69"/>
      <c r="K3" s="69"/>
      <c r="L3" s="70"/>
      <c r="N3" s="3"/>
      <c r="O3" s="3"/>
      <c r="P3" s="3"/>
      <c r="Q3" s="1"/>
      <c r="R3" s="74"/>
      <c r="S3" s="1"/>
    </row>
    <row r="4" spans="1:19" ht="21" customHeight="1">
      <c r="A4" s="75"/>
      <c r="B4" s="49" t="s">
        <v>21</v>
      </c>
      <c r="C4" s="79"/>
      <c r="D4" s="79"/>
      <c r="E4" s="79"/>
      <c r="F4" s="79"/>
      <c r="G4" s="57"/>
      <c r="H4" s="62"/>
      <c r="I4" s="49" t="s">
        <v>22</v>
      </c>
      <c r="J4" s="50"/>
      <c r="K4" s="50"/>
      <c r="L4" s="51"/>
      <c r="N4" s="3"/>
      <c r="O4" s="3"/>
      <c r="P4" s="3"/>
      <c r="Q4" s="1"/>
      <c r="R4" s="74"/>
      <c r="S4" s="1"/>
    </row>
    <row r="5" spans="1:19" ht="22.5" customHeight="1" thickBot="1">
      <c r="A5" s="75"/>
      <c r="B5" s="58"/>
      <c r="C5" s="80"/>
      <c r="D5" s="80"/>
      <c r="E5" s="80"/>
      <c r="F5" s="80"/>
      <c r="G5" s="59"/>
      <c r="H5" s="62"/>
      <c r="I5" s="52"/>
      <c r="J5" s="53"/>
      <c r="K5" s="53"/>
      <c r="L5" s="54"/>
      <c r="N5" s="3"/>
      <c r="O5" s="3"/>
      <c r="P5" s="3"/>
      <c r="Q5" s="1"/>
      <c r="R5" s="74"/>
      <c r="S5" s="1"/>
    </row>
    <row r="6" spans="1:19" ht="15.75" customHeight="1" thickBot="1">
      <c r="A6" s="75"/>
      <c r="B6" s="76"/>
      <c r="C6" s="77"/>
      <c r="D6" s="77"/>
      <c r="E6" s="77"/>
      <c r="F6" s="77"/>
      <c r="G6" s="77"/>
      <c r="H6" s="77"/>
      <c r="I6" s="77"/>
      <c r="J6" s="77"/>
      <c r="K6" s="77"/>
      <c r="L6" s="78"/>
      <c r="N6" s="3"/>
      <c r="O6" s="3"/>
      <c r="P6" s="3"/>
      <c r="Q6" s="1"/>
      <c r="R6" s="74"/>
      <c r="S6" s="1"/>
    </row>
    <row r="7" spans="1:19" ht="15" customHeight="1">
      <c r="A7" s="75"/>
      <c r="B7" s="73"/>
      <c r="C7" s="74"/>
      <c r="D7" s="75"/>
      <c r="E7" s="71" t="s">
        <v>9</v>
      </c>
      <c r="F7" s="49">
        <v>2010</v>
      </c>
      <c r="G7" s="57"/>
      <c r="H7" s="60"/>
      <c r="I7" s="49" t="s">
        <v>30</v>
      </c>
      <c r="J7" s="79"/>
      <c r="K7" s="79"/>
      <c r="L7" s="57"/>
      <c r="N7" s="3"/>
      <c r="O7" s="3"/>
      <c r="P7" s="3"/>
      <c r="Q7" s="1"/>
      <c r="R7" s="74"/>
      <c r="S7" s="1"/>
    </row>
    <row r="8" spans="1:19" ht="24.75" customHeight="1" thickBot="1">
      <c r="A8" s="75"/>
      <c r="B8" s="73"/>
      <c r="C8" s="74"/>
      <c r="D8" s="75"/>
      <c r="E8" s="72"/>
      <c r="F8" s="58"/>
      <c r="G8" s="59"/>
      <c r="H8" s="60"/>
      <c r="I8" s="58"/>
      <c r="J8" s="80"/>
      <c r="K8" s="80"/>
      <c r="L8" s="59"/>
      <c r="N8" s="3"/>
      <c r="O8" s="3"/>
      <c r="P8" s="3"/>
      <c r="Q8" s="1"/>
      <c r="R8" s="74"/>
      <c r="S8" s="1"/>
    </row>
    <row r="9" spans="1:19" ht="15.75" customHeight="1" thickBot="1">
      <c r="A9" s="75"/>
      <c r="B9" s="101"/>
      <c r="C9" s="102"/>
      <c r="D9" s="102"/>
      <c r="E9" s="102"/>
      <c r="F9" s="102"/>
      <c r="G9" s="102"/>
      <c r="H9" s="102"/>
      <c r="I9" s="102"/>
      <c r="J9" s="102"/>
      <c r="K9" s="102"/>
      <c r="L9" s="102"/>
      <c r="N9" s="3"/>
      <c r="O9" s="3"/>
      <c r="P9" s="3"/>
      <c r="Q9" s="1"/>
      <c r="R9" s="74"/>
      <c r="S9" s="1"/>
    </row>
    <row r="10" spans="1:19" ht="41.25" customHeight="1" thickBot="1">
      <c r="A10" s="75"/>
      <c r="B10" s="24" t="s">
        <v>4</v>
      </c>
      <c r="C10" s="21" t="s">
        <v>0</v>
      </c>
      <c r="D10" s="93" t="s">
        <v>34</v>
      </c>
      <c r="E10" s="94"/>
      <c r="F10" s="20" t="s">
        <v>27</v>
      </c>
      <c r="G10" s="21" t="s">
        <v>28</v>
      </c>
      <c r="H10" s="22" t="s">
        <v>2</v>
      </c>
      <c r="I10" s="23" t="s">
        <v>25</v>
      </c>
      <c r="J10" s="25" t="s">
        <v>26</v>
      </c>
      <c r="K10" s="93" t="s">
        <v>3</v>
      </c>
      <c r="L10" s="94"/>
      <c r="N10" s="3"/>
      <c r="O10" s="3"/>
      <c r="P10" s="3"/>
      <c r="Q10" s="1"/>
      <c r="R10" s="74"/>
      <c r="S10" s="1"/>
    </row>
    <row r="11" spans="1:19" ht="21.75" customHeight="1">
      <c r="A11" s="75"/>
      <c r="B11" s="26">
        <f>IF(C11="","",C11)</f>
        <v>40238</v>
      </c>
      <c r="C11" s="27">
        <f>DATE($F$7,VLOOKUP($E$7,E61:F72,2,FALSE),1)</f>
        <v>40238</v>
      </c>
      <c r="D11" s="95"/>
      <c r="E11" s="96"/>
      <c r="F11" s="37"/>
      <c r="G11" s="38"/>
      <c r="H11" s="38"/>
      <c r="I11" s="28">
        <f>IF(OR(ISBLANK(G11),ISBLANK(F11)),"",((G11-F11)-H11-INT((G11-F11)-H11))*24)</f>
      </c>
      <c r="J11" s="41"/>
      <c r="K11" s="99"/>
      <c r="L11" s="100"/>
      <c r="M11" s="2" t="str">
        <f>IF(ISBLANK(H11),"0",H11*24-INT(H11))</f>
        <v>0</v>
      </c>
      <c r="N11" s="3"/>
      <c r="O11" s="3"/>
      <c r="P11" s="3"/>
      <c r="Q11" s="1"/>
      <c r="R11" s="74"/>
      <c r="S11" s="1"/>
    </row>
    <row r="12" spans="1:19" ht="21.75" customHeight="1">
      <c r="A12" s="75"/>
      <c r="B12" s="29">
        <f aca="true" t="shared" si="0" ref="B12:B40">IF(C12="","",C12)</f>
        <v>40239</v>
      </c>
      <c r="C12" s="30">
        <f aca="true" t="shared" si="1" ref="C12:C38">IF(C11="","",IF(MONTH(C11)=MONTH(C11+1),C11+1,""))</f>
        <v>40239</v>
      </c>
      <c r="D12" s="97"/>
      <c r="E12" s="98"/>
      <c r="F12" s="39"/>
      <c r="G12" s="40"/>
      <c r="H12" s="40"/>
      <c r="I12" s="31">
        <f aca="true" t="shared" si="2" ref="I12:I41">IF(OR(ISBLANK(G12),ISBLANK(F12)),"",((G12-F12)-H12-INT((G12-F12)-H12))*24)</f>
      </c>
      <c r="J12" s="42"/>
      <c r="K12" s="63"/>
      <c r="L12" s="64"/>
      <c r="M12" s="2" t="str">
        <f>IF(ISBLANK(H12),"0",H12*24-INT(H12))</f>
        <v>0</v>
      </c>
      <c r="N12" s="3"/>
      <c r="O12" s="3"/>
      <c r="P12" s="3"/>
      <c r="Q12" s="1"/>
      <c r="R12" s="74"/>
      <c r="S12" s="1"/>
    </row>
    <row r="13" spans="1:19" ht="21.75" customHeight="1">
      <c r="A13" s="75"/>
      <c r="B13" s="29">
        <f t="shared" si="0"/>
        <v>40240</v>
      </c>
      <c r="C13" s="30">
        <f t="shared" si="1"/>
        <v>40240</v>
      </c>
      <c r="D13" s="97"/>
      <c r="E13" s="98"/>
      <c r="F13" s="39"/>
      <c r="G13" s="40"/>
      <c r="H13" s="40"/>
      <c r="I13" s="31">
        <f t="shared" si="2"/>
      </c>
      <c r="J13" s="42"/>
      <c r="K13" s="63"/>
      <c r="L13" s="64"/>
      <c r="M13" s="2" t="str">
        <f aca="true" t="shared" si="3" ref="M13:M18">IF(ISBLANK(H13),"0",H13*24-INT(H13))</f>
        <v>0</v>
      </c>
      <c r="N13" s="3"/>
      <c r="O13" s="3"/>
      <c r="P13" s="3"/>
      <c r="Q13" s="1"/>
      <c r="R13" s="74"/>
      <c r="S13" s="1"/>
    </row>
    <row r="14" spans="1:19" ht="21.75" customHeight="1">
      <c r="A14" s="75"/>
      <c r="B14" s="29">
        <f t="shared" si="0"/>
        <v>40241</v>
      </c>
      <c r="C14" s="30">
        <f t="shared" si="1"/>
        <v>40241</v>
      </c>
      <c r="D14" s="97"/>
      <c r="E14" s="98"/>
      <c r="F14" s="39"/>
      <c r="G14" s="40"/>
      <c r="H14" s="40"/>
      <c r="I14" s="31">
        <f t="shared" si="2"/>
      </c>
      <c r="J14" s="42"/>
      <c r="K14" s="63"/>
      <c r="L14" s="64"/>
      <c r="M14" s="2" t="str">
        <f t="shared" si="3"/>
        <v>0</v>
      </c>
      <c r="N14" s="3"/>
      <c r="O14" s="3"/>
      <c r="P14" s="3"/>
      <c r="Q14" s="1"/>
      <c r="R14" s="74"/>
      <c r="S14" s="1"/>
    </row>
    <row r="15" spans="1:19" ht="21.75" customHeight="1">
      <c r="A15" s="75"/>
      <c r="B15" s="29">
        <f t="shared" si="0"/>
        <v>40242</v>
      </c>
      <c r="C15" s="30">
        <f t="shared" si="1"/>
        <v>40242</v>
      </c>
      <c r="D15" s="97"/>
      <c r="E15" s="98"/>
      <c r="F15" s="39"/>
      <c r="G15" s="40"/>
      <c r="H15" s="40"/>
      <c r="I15" s="31">
        <f t="shared" si="2"/>
      </c>
      <c r="J15" s="42"/>
      <c r="K15" s="63"/>
      <c r="L15" s="64"/>
      <c r="M15" s="2" t="str">
        <f t="shared" si="3"/>
        <v>0</v>
      </c>
      <c r="N15" s="3"/>
      <c r="O15" s="3"/>
      <c r="P15" s="3"/>
      <c r="Q15" s="1"/>
      <c r="R15" s="74"/>
      <c r="S15" s="1"/>
    </row>
    <row r="16" spans="1:19" ht="21.75" customHeight="1">
      <c r="A16" s="75"/>
      <c r="B16" s="29">
        <f t="shared" si="0"/>
        <v>40243</v>
      </c>
      <c r="C16" s="30">
        <f t="shared" si="1"/>
        <v>40243</v>
      </c>
      <c r="D16" s="97"/>
      <c r="E16" s="98"/>
      <c r="F16" s="39"/>
      <c r="G16" s="40"/>
      <c r="H16" s="40"/>
      <c r="I16" s="31">
        <f t="shared" si="2"/>
      </c>
      <c r="J16" s="42"/>
      <c r="K16" s="63"/>
      <c r="L16" s="64"/>
      <c r="M16" s="2" t="str">
        <f t="shared" si="3"/>
        <v>0</v>
      </c>
      <c r="N16" s="3"/>
      <c r="O16" s="3"/>
      <c r="P16" s="3"/>
      <c r="Q16" s="1"/>
      <c r="R16" s="74"/>
      <c r="S16" s="1"/>
    </row>
    <row r="17" spans="1:20" ht="21.75" customHeight="1">
      <c r="A17" s="75"/>
      <c r="B17" s="29">
        <f t="shared" si="0"/>
        <v>40244</v>
      </c>
      <c r="C17" s="30">
        <f t="shared" si="1"/>
        <v>40244</v>
      </c>
      <c r="D17" s="97"/>
      <c r="E17" s="98"/>
      <c r="F17" s="39"/>
      <c r="G17" s="40"/>
      <c r="H17" s="40"/>
      <c r="I17" s="31">
        <f t="shared" si="2"/>
      </c>
      <c r="J17" s="42"/>
      <c r="K17" s="63"/>
      <c r="L17" s="64"/>
      <c r="M17" s="2" t="str">
        <f t="shared" si="3"/>
        <v>0</v>
      </c>
      <c r="N17" s="3"/>
      <c r="O17" s="3"/>
      <c r="P17" s="3"/>
      <c r="Q17" s="1"/>
      <c r="R17" s="74"/>
      <c r="S17" s="1"/>
      <c r="T17" s="11"/>
    </row>
    <row r="18" spans="1:20" ht="21.75" customHeight="1">
      <c r="A18" s="75"/>
      <c r="B18" s="29">
        <f t="shared" si="0"/>
        <v>40245</v>
      </c>
      <c r="C18" s="30">
        <f t="shared" si="1"/>
        <v>40245</v>
      </c>
      <c r="D18" s="97"/>
      <c r="E18" s="98"/>
      <c r="F18" s="39"/>
      <c r="G18" s="40"/>
      <c r="H18" s="40"/>
      <c r="I18" s="31">
        <f t="shared" si="2"/>
      </c>
      <c r="J18" s="42"/>
      <c r="K18" s="63"/>
      <c r="L18" s="64"/>
      <c r="M18" s="2" t="str">
        <f t="shared" si="3"/>
        <v>0</v>
      </c>
      <c r="N18" s="3"/>
      <c r="O18" s="3"/>
      <c r="P18" s="3"/>
      <c r="Q18" s="1"/>
      <c r="R18" s="74"/>
      <c r="S18" s="1"/>
      <c r="T18" s="11"/>
    </row>
    <row r="19" spans="1:20" ht="21.75" customHeight="1">
      <c r="A19" s="75"/>
      <c r="B19" s="29">
        <f t="shared" si="0"/>
        <v>40246</v>
      </c>
      <c r="C19" s="30">
        <f t="shared" si="1"/>
        <v>40246</v>
      </c>
      <c r="D19" s="97"/>
      <c r="E19" s="98"/>
      <c r="F19" s="39"/>
      <c r="G19" s="40"/>
      <c r="H19" s="40"/>
      <c r="I19" s="31">
        <f t="shared" si="2"/>
      </c>
      <c r="J19" s="42"/>
      <c r="K19" s="63"/>
      <c r="L19" s="64"/>
      <c r="M19" s="2" t="str">
        <f>IF(ISBLANK(H19),"0",H19*24-INT(H19))</f>
        <v>0</v>
      </c>
      <c r="N19" s="3"/>
      <c r="O19" s="3"/>
      <c r="P19" s="3"/>
      <c r="Q19" s="1"/>
      <c r="R19" s="74"/>
      <c r="S19" s="1"/>
      <c r="T19" s="11"/>
    </row>
    <row r="20" spans="1:20" ht="21.75" customHeight="1">
      <c r="A20" s="75"/>
      <c r="B20" s="29">
        <f t="shared" si="0"/>
        <v>40247</v>
      </c>
      <c r="C20" s="30">
        <f t="shared" si="1"/>
        <v>40247</v>
      </c>
      <c r="D20" s="97"/>
      <c r="E20" s="98"/>
      <c r="F20" s="39"/>
      <c r="G20" s="40"/>
      <c r="H20" s="40"/>
      <c r="I20" s="31">
        <f t="shared" si="2"/>
      </c>
      <c r="J20" s="42"/>
      <c r="K20" s="63"/>
      <c r="L20" s="64"/>
      <c r="M20" s="2" t="str">
        <f aca="true" t="shared" si="4" ref="M20:M25">IF(ISBLANK(H20),"0",H20*24-INT(H20))</f>
        <v>0</v>
      </c>
      <c r="N20" s="3"/>
      <c r="O20" s="3"/>
      <c r="P20" s="3"/>
      <c r="Q20" s="1"/>
      <c r="R20" s="74"/>
      <c r="S20" s="1"/>
      <c r="T20" s="11"/>
    </row>
    <row r="21" spans="1:20" ht="21.75" customHeight="1">
      <c r="A21" s="75"/>
      <c r="B21" s="29">
        <f t="shared" si="0"/>
        <v>40248</v>
      </c>
      <c r="C21" s="30">
        <f t="shared" si="1"/>
        <v>40248</v>
      </c>
      <c r="D21" s="97"/>
      <c r="E21" s="98"/>
      <c r="F21" s="39"/>
      <c r="G21" s="40"/>
      <c r="H21" s="40"/>
      <c r="I21" s="31">
        <f t="shared" si="2"/>
      </c>
      <c r="J21" s="42"/>
      <c r="K21" s="63"/>
      <c r="L21" s="64"/>
      <c r="M21" s="2" t="str">
        <f t="shared" si="4"/>
        <v>0</v>
      </c>
      <c r="N21" s="3"/>
      <c r="O21" s="3"/>
      <c r="P21" s="3"/>
      <c r="Q21" s="1"/>
      <c r="R21" s="74"/>
      <c r="S21" s="1"/>
      <c r="T21" s="11"/>
    </row>
    <row r="22" spans="1:20" ht="21.75" customHeight="1">
      <c r="A22" s="75"/>
      <c r="B22" s="29">
        <f t="shared" si="0"/>
        <v>40249</v>
      </c>
      <c r="C22" s="30">
        <f t="shared" si="1"/>
        <v>40249</v>
      </c>
      <c r="D22" s="97"/>
      <c r="E22" s="98"/>
      <c r="F22" s="39"/>
      <c r="G22" s="40"/>
      <c r="H22" s="40"/>
      <c r="I22" s="31">
        <f t="shared" si="2"/>
      </c>
      <c r="J22" s="42"/>
      <c r="K22" s="63"/>
      <c r="L22" s="64"/>
      <c r="M22" s="2" t="str">
        <f t="shared" si="4"/>
        <v>0</v>
      </c>
      <c r="N22" s="3"/>
      <c r="O22" s="3"/>
      <c r="P22" s="3"/>
      <c r="Q22" s="1"/>
      <c r="R22" s="74"/>
      <c r="S22" s="1"/>
      <c r="T22" s="11"/>
    </row>
    <row r="23" spans="1:20" ht="21.75" customHeight="1">
      <c r="A23" s="75"/>
      <c r="B23" s="29">
        <f t="shared" si="0"/>
        <v>40250</v>
      </c>
      <c r="C23" s="30">
        <f t="shared" si="1"/>
        <v>40250</v>
      </c>
      <c r="D23" s="97"/>
      <c r="E23" s="98"/>
      <c r="F23" s="39"/>
      <c r="G23" s="40"/>
      <c r="H23" s="40"/>
      <c r="I23" s="31">
        <f t="shared" si="2"/>
      </c>
      <c r="J23" s="42"/>
      <c r="K23" s="63"/>
      <c r="L23" s="64"/>
      <c r="M23" s="2" t="str">
        <f t="shared" si="4"/>
        <v>0</v>
      </c>
      <c r="N23" s="3"/>
      <c r="O23" s="3"/>
      <c r="P23" s="3"/>
      <c r="Q23" s="1"/>
      <c r="R23" s="74"/>
      <c r="S23" s="1"/>
      <c r="T23" s="11"/>
    </row>
    <row r="24" spans="1:20" ht="21.75" customHeight="1">
      <c r="A24" s="75"/>
      <c r="B24" s="29">
        <f t="shared" si="0"/>
        <v>40251</v>
      </c>
      <c r="C24" s="30">
        <f t="shared" si="1"/>
        <v>40251</v>
      </c>
      <c r="D24" s="97"/>
      <c r="E24" s="98"/>
      <c r="F24" s="39"/>
      <c r="G24" s="40"/>
      <c r="H24" s="40"/>
      <c r="I24" s="31">
        <f t="shared" si="2"/>
      </c>
      <c r="J24" s="42"/>
      <c r="K24" s="63"/>
      <c r="L24" s="64"/>
      <c r="M24" s="2" t="str">
        <f t="shared" si="4"/>
        <v>0</v>
      </c>
      <c r="N24" s="3"/>
      <c r="O24" s="3"/>
      <c r="P24" s="3"/>
      <c r="Q24" s="1"/>
      <c r="R24" s="74"/>
      <c r="S24" s="1"/>
      <c r="T24" s="11"/>
    </row>
    <row r="25" spans="1:20" ht="21.75" customHeight="1">
      <c r="A25" s="75"/>
      <c r="B25" s="29">
        <f t="shared" si="0"/>
        <v>40252</v>
      </c>
      <c r="C25" s="30">
        <f t="shared" si="1"/>
        <v>40252</v>
      </c>
      <c r="D25" s="97"/>
      <c r="E25" s="98"/>
      <c r="F25" s="39"/>
      <c r="G25" s="40"/>
      <c r="H25" s="40"/>
      <c r="I25" s="31">
        <f t="shared" si="2"/>
      </c>
      <c r="J25" s="42"/>
      <c r="K25" s="63"/>
      <c r="L25" s="64"/>
      <c r="M25" s="2" t="str">
        <f t="shared" si="4"/>
        <v>0</v>
      </c>
      <c r="N25" s="3"/>
      <c r="O25" s="3"/>
      <c r="P25" s="3"/>
      <c r="Q25" s="1"/>
      <c r="R25" s="74"/>
      <c r="S25" s="1"/>
      <c r="T25" s="11"/>
    </row>
    <row r="26" spans="1:20" ht="21.75" customHeight="1">
      <c r="A26" s="75"/>
      <c r="B26" s="29">
        <f t="shared" si="0"/>
        <v>40253</v>
      </c>
      <c r="C26" s="30">
        <f t="shared" si="1"/>
        <v>40253</v>
      </c>
      <c r="D26" s="97"/>
      <c r="E26" s="98"/>
      <c r="F26" s="39"/>
      <c r="G26" s="40"/>
      <c r="H26" s="40"/>
      <c r="I26" s="31">
        <f t="shared" si="2"/>
      </c>
      <c r="J26" s="42"/>
      <c r="K26" s="63"/>
      <c r="L26" s="64"/>
      <c r="M26" s="2" t="str">
        <f>IF(ISBLANK(H26),"0",H26*24-INT(H26))</f>
        <v>0</v>
      </c>
      <c r="N26" s="3"/>
      <c r="O26" s="3"/>
      <c r="P26" s="3"/>
      <c r="Q26" s="1"/>
      <c r="R26" s="74"/>
      <c r="S26" s="1"/>
      <c r="T26" s="11"/>
    </row>
    <row r="27" spans="1:20" ht="21.75" customHeight="1">
      <c r="A27" s="75"/>
      <c r="B27" s="29">
        <f t="shared" si="0"/>
        <v>40254</v>
      </c>
      <c r="C27" s="30">
        <f t="shared" si="1"/>
        <v>40254</v>
      </c>
      <c r="D27" s="97"/>
      <c r="E27" s="98"/>
      <c r="F27" s="39"/>
      <c r="G27" s="40"/>
      <c r="H27" s="40"/>
      <c r="I27" s="31">
        <f t="shared" si="2"/>
      </c>
      <c r="J27" s="42"/>
      <c r="K27" s="63"/>
      <c r="L27" s="64"/>
      <c r="M27" s="2" t="str">
        <f aca="true" t="shared" si="5" ref="M27:M32">IF(ISBLANK(H27),"0",H27*24-INT(H27))</f>
        <v>0</v>
      </c>
      <c r="N27" s="3"/>
      <c r="O27" s="3"/>
      <c r="P27" s="3"/>
      <c r="Q27" s="1"/>
      <c r="R27" s="74"/>
      <c r="S27" s="1"/>
      <c r="T27" s="11"/>
    </row>
    <row r="28" spans="1:20" ht="21.75" customHeight="1">
      <c r="A28" s="75"/>
      <c r="B28" s="29">
        <f t="shared" si="0"/>
        <v>40255</v>
      </c>
      <c r="C28" s="30">
        <f t="shared" si="1"/>
        <v>40255</v>
      </c>
      <c r="D28" s="97"/>
      <c r="E28" s="98"/>
      <c r="F28" s="39"/>
      <c r="G28" s="40"/>
      <c r="H28" s="40"/>
      <c r="I28" s="31">
        <f t="shared" si="2"/>
      </c>
      <c r="J28" s="42"/>
      <c r="K28" s="63"/>
      <c r="L28" s="64"/>
      <c r="M28" s="2" t="str">
        <f t="shared" si="5"/>
        <v>0</v>
      </c>
      <c r="N28" s="3"/>
      <c r="O28" s="3"/>
      <c r="P28" s="3"/>
      <c r="Q28" s="1"/>
      <c r="R28" s="74"/>
      <c r="S28" s="1"/>
      <c r="T28" s="11"/>
    </row>
    <row r="29" spans="1:20" ht="21.75" customHeight="1">
      <c r="A29" s="75"/>
      <c r="B29" s="29">
        <f t="shared" si="0"/>
        <v>40256</v>
      </c>
      <c r="C29" s="30">
        <f t="shared" si="1"/>
        <v>40256</v>
      </c>
      <c r="D29" s="97"/>
      <c r="E29" s="98"/>
      <c r="F29" s="39"/>
      <c r="G29" s="40"/>
      <c r="H29" s="40"/>
      <c r="I29" s="31">
        <f t="shared" si="2"/>
      </c>
      <c r="J29" s="42"/>
      <c r="K29" s="63"/>
      <c r="L29" s="64"/>
      <c r="M29" s="2" t="str">
        <f t="shared" si="5"/>
        <v>0</v>
      </c>
      <c r="N29" s="3"/>
      <c r="O29" s="3"/>
      <c r="P29" s="3"/>
      <c r="Q29" s="1"/>
      <c r="R29" s="74"/>
      <c r="S29" s="1"/>
      <c r="T29" s="11"/>
    </row>
    <row r="30" spans="1:19" ht="21.75" customHeight="1">
      <c r="A30" s="75"/>
      <c r="B30" s="29">
        <f t="shared" si="0"/>
        <v>40257</v>
      </c>
      <c r="C30" s="30">
        <f t="shared" si="1"/>
        <v>40257</v>
      </c>
      <c r="D30" s="97"/>
      <c r="E30" s="98"/>
      <c r="F30" s="39"/>
      <c r="G30" s="40"/>
      <c r="H30" s="40"/>
      <c r="I30" s="31">
        <f t="shared" si="2"/>
      </c>
      <c r="J30" s="42"/>
      <c r="K30" s="63"/>
      <c r="L30" s="64"/>
      <c r="M30" s="2" t="str">
        <f t="shared" si="5"/>
        <v>0</v>
      </c>
      <c r="N30" s="3"/>
      <c r="O30" s="3"/>
      <c r="P30" s="3"/>
      <c r="Q30" s="1"/>
      <c r="R30" s="74"/>
      <c r="S30" s="1"/>
    </row>
    <row r="31" spans="1:19" ht="21.75" customHeight="1">
      <c r="A31" s="75"/>
      <c r="B31" s="29">
        <f t="shared" si="0"/>
        <v>40258</v>
      </c>
      <c r="C31" s="30">
        <f t="shared" si="1"/>
        <v>40258</v>
      </c>
      <c r="D31" s="97"/>
      <c r="E31" s="98"/>
      <c r="F31" s="39"/>
      <c r="G31" s="40"/>
      <c r="H31" s="40"/>
      <c r="I31" s="31">
        <f t="shared" si="2"/>
      </c>
      <c r="J31" s="42"/>
      <c r="K31" s="63"/>
      <c r="L31" s="64"/>
      <c r="M31" s="2" t="str">
        <f t="shared" si="5"/>
        <v>0</v>
      </c>
      <c r="N31" s="3"/>
      <c r="O31" s="3"/>
      <c r="P31" s="3"/>
      <c r="Q31" s="1"/>
      <c r="R31" s="74"/>
      <c r="S31" s="1"/>
    </row>
    <row r="32" spans="1:19" ht="21.75" customHeight="1">
      <c r="A32" s="75"/>
      <c r="B32" s="29">
        <f t="shared" si="0"/>
        <v>40259</v>
      </c>
      <c r="C32" s="30">
        <f t="shared" si="1"/>
        <v>40259</v>
      </c>
      <c r="D32" s="97"/>
      <c r="E32" s="98"/>
      <c r="F32" s="39"/>
      <c r="G32" s="40"/>
      <c r="H32" s="40"/>
      <c r="I32" s="31">
        <f t="shared" si="2"/>
      </c>
      <c r="J32" s="42"/>
      <c r="K32" s="63"/>
      <c r="L32" s="64"/>
      <c r="M32" s="2" t="str">
        <f t="shared" si="5"/>
        <v>0</v>
      </c>
      <c r="N32" s="3"/>
      <c r="O32" s="3"/>
      <c r="P32" s="3"/>
      <c r="Q32" s="1"/>
      <c r="R32" s="74"/>
      <c r="S32" s="1"/>
    </row>
    <row r="33" spans="1:19" ht="21.75" customHeight="1">
      <c r="A33" s="75"/>
      <c r="B33" s="29">
        <f t="shared" si="0"/>
        <v>40260</v>
      </c>
      <c r="C33" s="30">
        <f t="shared" si="1"/>
        <v>40260</v>
      </c>
      <c r="D33" s="97"/>
      <c r="E33" s="98"/>
      <c r="F33" s="39"/>
      <c r="G33" s="40"/>
      <c r="H33" s="40"/>
      <c r="I33" s="31">
        <f t="shared" si="2"/>
      </c>
      <c r="J33" s="42"/>
      <c r="K33" s="63"/>
      <c r="L33" s="64"/>
      <c r="M33" s="2" t="str">
        <f>IF(ISBLANK(H33),"0",H33*24-INT(H33))</f>
        <v>0</v>
      </c>
      <c r="N33" s="3"/>
      <c r="O33" s="3"/>
      <c r="P33" s="3"/>
      <c r="Q33" s="1"/>
      <c r="R33" s="74"/>
      <c r="S33" s="1"/>
    </row>
    <row r="34" spans="1:19" ht="21.75" customHeight="1">
      <c r="A34" s="75"/>
      <c r="B34" s="29">
        <f t="shared" si="0"/>
        <v>40261</v>
      </c>
      <c r="C34" s="30">
        <f t="shared" si="1"/>
        <v>40261</v>
      </c>
      <c r="D34" s="97"/>
      <c r="E34" s="98"/>
      <c r="F34" s="39"/>
      <c r="G34" s="40"/>
      <c r="H34" s="40"/>
      <c r="I34" s="31">
        <f t="shared" si="2"/>
      </c>
      <c r="J34" s="42"/>
      <c r="K34" s="63"/>
      <c r="L34" s="64"/>
      <c r="M34" s="2" t="str">
        <f aca="true" t="shared" si="6" ref="M34:M41">IF(ISBLANK(H34),"0",H34*24-INT(H34))</f>
        <v>0</v>
      </c>
      <c r="N34" s="3"/>
      <c r="O34" s="3"/>
      <c r="P34" s="3"/>
      <c r="Q34" s="1"/>
      <c r="R34" s="74"/>
      <c r="S34" s="1"/>
    </row>
    <row r="35" spans="1:19" ht="21.75" customHeight="1">
      <c r="A35" s="75"/>
      <c r="B35" s="29">
        <f t="shared" si="0"/>
        <v>40262</v>
      </c>
      <c r="C35" s="30">
        <f t="shared" si="1"/>
        <v>40262</v>
      </c>
      <c r="D35" s="97"/>
      <c r="E35" s="98"/>
      <c r="F35" s="39"/>
      <c r="G35" s="40"/>
      <c r="H35" s="40"/>
      <c r="I35" s="31">
        <f t="shared" si="2"/>
      </c>
      <c r="J35" s="42"/>
      <c r="K35" s="63"/>
      <c r="L35" s="64"/>
      <c r="M35" s="2" t="str">
        <f t="shared" si="6"/>
        <v>0</v>
      </c>
      <c r="N35" s="3"/>
      <c r="O35" s="3"/>
      <c r="P35" s="3"/>
      <c r="Q35" s="1"/>
      <c r="R35" s="74"/>
      <c r="S35" s="1"/>
    </row>
    <row r="36" spans="1:19" ht="21.75" customHeight="1">
      <c r="A36" s="75"/>
      <c r="B36" s="29">
        <f t="shared" si="0"/>
        <v>40263</v>
      </c>
      <c r="C36" s="30">
        <f t="shared" si="1"/>
        <v>40263</v>
      </c>
      <c r="D36" s="97"/>
      <c r="E36" s="98"/>
      <c r="F36" s="39"/>
      <c r="G36" s="40"/>
      <c r="H36" s="40"/>
      <c r="I36" s="31">
        <f t="shared" si="2"/>
      </c>
      <c r="J36" s="42"/>
      <c r="K36" s="63"/>
      <c r="L36" s="64"/>
      <c r="M36" s="2" t="str">
        <f t="shared" si="6"/>
        <v>0</v>
      </c>
      <c r="N36" s="3"/>
      <c r="O36" s="3"/>
      <c r="P36" s="3"/>
      <c r="Q36" s="1"/>
      <c r="R36" s="74"/>
      <c r="S36" s="1"/>
    </row>
    <row r="37" spans="1:19" ht="21.75" customHeight="1">
      <c r="A37" s="75"/>
      <c r="B37" s="29">
        <f t="shared" si="0"/>
        <v>40264</v>
      </c>
      <c r="C37" s="30">
        <f t="shared" si="1"/>
        <v>40264</v>
      </c>
      <c r="D37" s="97"/>
      <c r="E37" s="98"/>
      <c r="F37" s="39"/>
      <c r="G37" s="40"/>
      <c r="H37" s="40"/>
      <c r="I37" s="31">
        <f t="shared" si="2"/>
      </c>
      <c r="J37" s="42"/>
      <c r="K37" s="63"/>
      <c r="L37" s="64"/>
      <c r="M37" s="2" t="str">
        <f t="shared" si="6"/>
        <v>0</v>
      </c>
      <c r="N37" s="3"/>
      <c r="O37" s="3"/>
      <c r="P37" s="3"/>
      <c r="Q37" s="1"/>
      <c r="R37" s="74"/>
      <c r="S37" s="1"/>
    </row>
    <row r="38" spans="1:19" ht="21.75" customHeight="1">
      <c r="A38" s="75"/>
      <c r="B38" s="29">
        <f t="shared" si="0"/>
        <v>40265</v>
      </c>
      <c r="C38" s="30">
        <f t="shared" si="1"/>
        <v>40265</v>
      </c>
      <c r="D38" s="97"/>
      <c r="E38" s="98"/>
      <c r="F38" s="39"/>
      <c r="G38" s="40"/>
      <c r="H38" s="40"/>
      <c r="I38" s="31">
        <f t="shared" si="2"/>
      </c>
      <c r="J38" s="42"/>
      <c r="K38" s="63"/>
      <c r="L38" s="64"/>
      <c r="M38" s="2" t="str">
        <f t="shared" si="6"/>
        <v>0</v>
      </c>
      <c r="N38" s="3"/>
      <c r="O38" s="3"/>
      <c r="P38" s="3"/>
      <c r="Q38" s="1"/>
      <c r="R38" s="74"/>
      <c r="S38" s="1"/>
    </row>
    <row r="39" spans="1:19" ht="21.75" customHeight="1">
      <c r="A39" s="75"/>
      <c r="B39" s="29">
        <f t="shared" si="0"/>
        <v>40266</v>
      </c>
      <c r="C39" s="30">
        <f>IF(C38="","",IF(MONTH(C38)=MONTH(C38+1),C38+1,""))</f>
        <v>40266</v>
      </c>
      <c r="D39" s="97"/>
      <c r="E39" s="98"/>
      <c r="F39" s="39"/>
      <c r="G39" s="40"/>
      <c r="H39" s="40"/>
      <c r="I39" s="31">
        <f t="shared" si="2"/>
      </c>
      <c r="J39" s="42"/>
      <c r="K39" s="63"/>
      <c r="L39" s="64"/>
      <c r="M39" s="2"/>
      <c r="N39" s="3"/>
      <c r="O39" s="3"/>
      <c r="P39" s="3"/>
      <c r="Q39" s="1"/>
      <c r="R39" s="74"/>
      <c r="S39" s="1"/>
    </row>
    <row r="40" spans="1:19" ht="21.75" customHeight="1">
      <c r="A40" s="75"/>
      <c r="B40" s="29">
        <f t="shared" si="0"/>
        <v>40267</v>
      </c>
      <c r="C40" s="30">
        <f>IF(C39="","",IF(MONTH(C39)=MONTH(C39+1),C39+1,""))</f>
        <v>40267</v>
      </c>
      <c r="D40" s="97"/>
      <c r="E40" s="98"/>
      <c r="F40" s="39"/>
      <c r="G40" s="40"/>
      <c r="H40" s="40"/>
      <c r="I40" s="31">
        <f t="shared" si="2"/>
      </c>
      <c r="J40" s="42"/>
      <c r="K40" s="63"/>
      <c r="L40" s="64"/>
      <c r="M40" s="2"/>
      <c r="N40" s="3"/>
      <c r="O40" s="3"/>
      <c r="P40" s="3"/>
      <c r="Q40" s="1"/>
      <c r="R40" s="74"/>
      <c r="S40" s="1"/>
    </row>
    <row r="41" spans="1:19" ht="21.75" customHeight="1" thickBot="1">
      <c r="A41" s="75"/>
      <c r="B41" s="35">
        <f>IF(C41="","",C41)</f>
        <v>40268</v>
      </c>
      <c r="C41" s="36">
        <f>IF(C40="","",IF(MONTH(C40)=MONTH(C40+1),C40+1,""))</f>
        <v>40268</v>
      </c>
      <c r="D41" s="97"/>
      <c r="E41" s="98"/>
      <c r="F41" s="39"/>
      <c r="G41" s="40"/>
      <c r="H41" s="40"/>
      <c r="I41" s="32">
        <f t="shared" si="2"/>
      </c>
      <c r="J41" s="43"/>
      <c r="K41" s="63"/>
      <c r="L41" s="64"/>
      <c r="M41" s="2" t="str">
        <f t="shared" si="6"/>
        <v>0</v>
      </c>
      <c r="N41" s="3"/>
      <c r="O41" s="3"/>
      <c r="P41" s="3"/>
      <c r="Q41" s="1"/>
      <c r="R41" s="74"/>
      <c r="S41" s="1"/>
    </row>
    <row r="42" spans="1:19" ht="28.5" customHeight="1" thickBot="1" thickTop="1">
      <c r="A42" s="75"/>
      <c r="B42" s="45"/>
      <c r="C42" s="44"/>
      <c r="D42" s="44"/>
      <c r="E42" s="61"/>
      <c r="F42" s="88" t="s">
        <v>1</v>
      </c>
      <c r="G42" s="89"/>
      <c r="H42" s="33">
        <f>SUM(H11:H41)*24</f>
        <v>0</v>
      </c>
      <c r="I42" s="34">
        <f>SUM(I11:I41)</f>
        <v>0</v>
      </c>
      <c r="J42" s="46"/>
      <c r="K42" s="47"/>
      <c r="L42" s="48"/>
      <c r="N42" s="3"/>
      <c r="O42" s="3"/>
      <c r="P42" s="3"/>
      <c r="Q42" s="1"/>
      <c r="R42" s="74"/>
      <c r="S42" s="1"/>
    </row>
    <row r="43" spans="1:19" ht="48" customHeight="1" thickBot="1" thickTop="1">
      <c r="A43" s="75"/>
      <c r="B43" s="90" t="s">
        <v>29</v>
      </c>
      <c r="C43" s="91"/>
      <c r="D43" s="91"/>
      <c r="E43" s="91"/>
      <c r="F43" s="91"/>
      <c r="G43" s="91"/>
      <c r="H43" s="91"/>
      <c r="I43" s="91"/>
      <c r="J43" s="91"/>
      <c r="K43" s="91"/>
      <c r="L43" s="92"/>
      <c r="N43" s="3"/>
      <c r="O43" s="3"/>
      <c r="P43" s="3"/>
      <c r="Q43" s="1"/>
      <c r="R43" s="74"/>
      <c r="S43" s="1"/>
    </row>
    <row r="44" spans="1:19" ht="39.75" customHeight="1" thickBot="1">
      <c r="A44" s="75"/>
      <c r="B44" s="84" t="s">
        <v>20</v>
      </c>
      <c r="C44" s="85"/>
      <c r="D44" s="85"/>
      <c r="E44" s="85"/>
      <c r="F44" s="85"/>
      <c r="G44" s="86"/>
      <c r="H44" s="87" t="s">
        <v>23</v>
      </c>
      <c r="I44" s="85"/>
      <c r="J44" s="85"/>
      <c r="K44" s="85"/>
      <c r="L44" s="86"/>
      <c r="N44" s="3"/>
      <c r="O44" s="3"/>
      <c r="P44" s="3"/>
      <c r="Q44" s="1"/>
      <c r="R44" s="74"/>
      <c r="S44" s="1"/>
    </row>
    <row r="45" spans="1:19" ht="82.5" customHeight="1" thickBot="1">
      <c r="A45" s="75"/>
      <c r="B45" s="81" t="s">
        <v>5</v>
      </c>
      <c r="C45" s="82"/>
      <c r="D45" s="82"/>
      <c r="E45" s="82"/>
      <c r="F45" s="82"/>
      <c r="G45" s="83"/>
      <c r="H45" s="81" t="s">
        <v>6</v>
      </c>
      <c r="I45" s="82"/>
      <c r="J45" s="82"/>
      <c r="K45" s="82"/>
      <c r="L45" s="83"/>
      <c r="N45" s="3"/>
      <c r="O45" s="3"/>
      <c r="P45" s="3"/>
      <c r="Q45" s="1"/>
      <c r="R45" s="74"/>
      <c r="S45" s="1"/>
    </row>
    <row r="46" spans="1:19" ht="12.75">
      <c r="A46" s="75"/>
      <c r="B46" s="106"/>
      <c r="C46" s="104"/>
      <c r="D46" s="104"/>
      <c r="E46" s="104"/>
      <c r="F46" s="104"/>
      <c r="G46" s="104"/>
      <c r="H46" s="104"/>
      <c r="I46" s="104"/>
      <c r="J46" s="104"/>
      <c r="K46" s="104"/>
      <c r="L46" s="105"/>
      <c r="N46" s="3"/>
      <c r="O46" s="3"/>
      <c r="P46" s="3"/>
      <c r="Q46" s="1"/>
      <c r="R46" s="74"/>
      <c r="S46" s="1"/>
    </row>
    <row r="47" spans="1:19" ht="12.75">
      <c r="A47" s="75"/>
      <c r="B47" s="55" t="s">
        <v>24</v>
      </c>
      <c r="C47" s="56"/>
      <c r="D47" s="56"/>
      <c r="E47" s="56"/>
      <c r="F47" s="74"/>
      <c r="G47" s="74"/>
      <c r="H47" s="74"/>
      <c r="I47" s="74"/>
      <c r="J47" s="74"/>
      <c r="K47" s="74"/>
      <c r="L47" s="75"/>
      <c r="N47" s="3"/>
      <c r="O47" s="3"/>
      <c r="P47" s="3"/>
      <c r="Q47" s="1"/>
      <c r="R47" s="74"/>
      <c r="S47" s="1"/>
    </row>
    <row r="48" spans="1:19" ht="12.75">
      <c r="A48" s="75"/>
      <c r="B48" s="55" t="s">
        <v>32</v>
      </c>
      <c r="C48" s="56"/>
      <c r="D48" s="56"/>
      <c r="E48" s="56"/>
      <c r="F48" s="74"/>
      <c r="G48" s="74"/>
      <c r="H48" s="74"/>
      <c r="I48" s="74"/>
      <c r="J48" s="74"/>
      <c r="K48" s="74"/>
      <c r="L48" s="75"/>
      <c r="N48" s="3"/>
      <c r="O48" s="3"/>
      <c r="P48" s="3"/>
      <c r="Q48" s="1"/>
      <c r="R48" s="74"/>
      <c r="S48" s="1"/>
    </row>
    <row r="49" spans="1:19" ht="12.75">
      <c r="A49" s="75"/>
      <c r="B49" s="55" t="s">
        <v>31</v>
      </c>
      <c r="C49" s="56"/>
      <c r="D49" s="56"/>
      <c r="E49" s="56"/>
      <c r="F49" s="74"/>
      <c r="G49" s="74"/>
      <c r="H49" s="74"/>
      <c r="I49" s="74"/>
      <c r="J49" s="74"/>
      <c r="K49" s="74"/>
      <c r="L49" s="75"/>
      <c r="N49" s="3"/>
      <c r="O49" s="3"/>
      <c r="P49" s="3"/>
      <c r="Q49" s="1"/>
      <c r="R49" s="74"/>
      <c r="S49" s="1"/>
    </row>
    <row r="50" spans="1:19" ht="12.75">
      <c r="A50" s="75"/>
      <c r="B50" s="107"/>
      <c r="C50" s="108"/>
      <c r="D50" s="108"/>
      <c r="E50" s="108"/>
      <c r="F50" s="74"/>
      <c r="G50" s="74"/>
      <c r="H50" s="74"/>
      <c r="I50" s="74"/>
      <c r="J50" s="74"/>
      <c r="K50" s="74"/>
      <c r="L50" s="75"/>
      <c r="N50" s="3"/>
      <c r="O50" s="3"/>
      <c r="P50" s="3"/>
      <c r="Q50" s="1"/>
      <c r="R50" s="74"/>
      <c r="S50" s="1"/>
    </row>
    <row r="51" spans="1:19" ht="12.75">
      <c r="A51" s="75"/>
      <c r="B51" s="109" t="s">
        <v>33</v>
      </c>
      <c r="C51" s="110"/>
      <c r="D51" s="110"/>
      <c r="E51" s="110"/>
      <c r="F51" s="110"/>
      <c r="G51" s="110"/>
      <c r="H51" s="110"/>
      <c r="I51" s="110"/>
      <c r="J51" s="110"/>
      <c r="K51" s="110"/>
      <c r="L51" s="111"/>
      <c r="N51" s="3"/>
      <c r="O51" s="3"/>
      <c r="P51" s="3"/>
      <c r="Q51" s="1"/>
      <c r="R51" s="74"/>
      <c r="S51" s="1"/>
    </row>
    <row r="52" spans="1:19" ht="13.5" thickBot="1">
      <c r="A52" s="75"/>
      <c r="B52" s="112"/>
      <c r="C52" s="113"/>
      <c r="D52" s="113"/>
      <c r="E52" s="113"/>
      <c r="F52" s="113"/>
      <c r="G52" s="113"/>
      <c r="H52" s="113"/>
      <c r="I52" s="113"/>
      <c r="J52" s="113"/>
      <c r="K52" s="113"/>
      <c r="L52" s="114"/>
      <c r="N52" s="3"/>
      <c r="O52" s="3"/>
      <c r="P52" s="3"/>
      <c r="Q52" s="1"/>
      <c r="R52" s="74"/>
      <c r="S52" s="1"/>
    </row>
    <row r="53" spans="1:18" ht="9" customHeight="1">
      <c r="A53" s="103"/>
      <c r="B53" s="103"/>
      <c r="C53" s="103"/>
      <c r="D53" s="103"/>
      <c r="E53" s="103"/>
      <c r="F53" s="103"/>
      <c r="G53" s="103"/>
      <c r="H53" s="103"/>
      <c r="I53" s="103"/>
      <c r="J53" s="103"/>
      <c r="K53" s="103"/>
      <c r="L53" s="103"/>
      <c r="M53" s="103"/>
      <c r="N53" s="103"/>
      <c r="O53" s="103"/>
      <c r="P53" s="103"/>
      <c r="Q53" s="103"/>
      <c r="R53" s="103"/>
    </row>
    <row r="54" spans="2:9" ht="14.25">
      <c r="B54" s="12"/>
      <c r="C54" s="13"/>
      <c r="D54" s="13"/>
      <c r="E54" s="10"/>
      <c r="F54" s="13"/>
      <c r="G54" s="10"/>
      <c r="H54" s="13"/>
      <c r="I54" s="13"/>
    </row>
    <row r="55" spans="2:7" ht="12.75">
      <c r="B55" s="14"/>
      <c r="C55" s="10"/>
      <c r="D55" s="10"/>
      <c r="E55" s="10"/>
      <c r="F55" s="10"/>
      <c r="G55" s="10"/>
    </row>
    <row r="56" spans="2:7" ht="12.75">
      <c r="B56" s="14"/>
      <c r="C56" s="10"/>
      <c r="D56" s="10"/>
      <c r="E56" s="10"/>
      <c r="F56" s="10"/>
      <c r="G56" s="10"/>
    </row>
    <row r="57" spans="2:7" ht="12.75">
      <c r="B57" s="14"/>
      <c r="C57" s="10"/>
      <c r="D57" s="10"/>
      <c r="E57" s="10"/>
      <c r="F57" s="10"/>
      <c r="G57" s="10"/>
    </row>
    <row r="58" ht="13.5" customHeight="1"/>
    <row r="60" spans="14:16" ht="12.75" hidden="1">
      <c r="N60" s="3"/>
      <c r="O60" s="3"/>
      <c r="P60" s="3"/>
    </row>
    <row r="61" spans="2:16" s="1" customFormat="1" ht="15" hidden="1">
      <c r="B61" s="4">
        <v>0</v>
      </c>
      <c r="C61" s="4">
        <v>0.25</v>
      </c>
      <c r="D61" s="4">
        <v>0.6041666666666666</v>
      </c>
      <c r="E61" s="8" t="s">
        <v>8</v>
      </c>
      <c r="F61" s="6">
        <v>1</v>
      </c>
      <c r="G61" s="6">
        <v>2009</v>
      </c>
      <c r="I61" s="7"/>
      <c r="J61" s="7"/>
      <c r="K61" s="7"/>
      <c r="N61" s="3"/>
      <c r="O61" s="3"/>
      <c r="P61" s="3"/>
    </row>
    <row r="62" spans="2:16" s="1" customFormat="1" ht="15" hidden="1">
      <c r="B62" s="4">
        <v>0.0104166666666667</v>
      </c>
      <c r="C62" s="4">
        <v>0.2534722222222222</v>
      </c>
      <c r="D62" s="4">
        <v>0.607638888888889</v>
      </c>
      <c r="E62" s="17" t="s">
        <v>7</v>
      </c>
      <c r="F62" s="18">
        <f>F61+1</f>
        <v>2</v>
      </c>
      <c r="G62" s="18">
        <f>G61+1</f>
        <v>2010</v>
      </c>
      <c r="I62" s="7"/>
      <c r="J62" s="7"/>
      <c r="K62" s="7"/>
      <c r="N62" s="3"/>
      <c r="O62" s="3"/>
      <c r="P62" s="3"/>
    </row>
    <row r="63" spans="2:16" s="1" customFormat="1" ht="15" hidden="1">
      <c r="B63" s="4">
        <v>0.0208333333333333</v>
      </c>
      <c r="C63" s="4">
        <v>0.256944444444444</v>
      </c>
      <c r="D63" s="4">
        <v>0.611111111111111</v>
      </c>
      <c r="E63" s="17" t="s">
        <v>9</v>
      </c>
      <c r="F63" s="18">
        <f aca="true" t="shared" si="7" ref="F63:F72">F62+1</f>
        <v>3</v>
      </c>
      <c r="G63" s="18">
        <f aca="true" t="shared" si="8" ref="G63:G72">G62+1</f>
        <v>2011</v>
      </c>
      <c r="I63" s="7"/>
      <c r="J63" s="7"/>
      <c r="K63" s="7"/>
      <c r="N63" s="3"/>
      <c r="O63" s="3"/>
      <c r="P63" s="3"/>
    </row>
    <row r="64" spans="2:16" s="1" customFormat="1" ht="15" hidden="1">
      <c r="B64" s="4">
        <v>0.03125</v>
      </c>
      <c r="C64" s="4">
        <v>0.260416666666667</v>
      </c>
      <c r="D64" s="4">
        <v>0.614583333333334</v>
      </c>
      <c r="E64" s="17" t="s">
        <v>10</v>
      </c>
      <c r="F64" s="18">
        <f t="shared" si="7"/>
        <v>4</v>
      </c>
      <c r="G64" s="18">
        <f t="shared" si="8"/>
        <v>2012</v>
      </c>
      <c r="I64" s="7"/>
      <c r="J64" s="7"/>
      <c r="K64" s="7"/>
      <c r="N64" s="3"/>
      <c r="O64" s="3"/>
      <c r="P64" s="3"/>
    </row>
    <row r="65" spans="2:16" s="1" customFormat="1" ht="15" hidden="1">
      <c r="B65" s="4">
        <v>0.0416666666666666</v>
      </c>
      <c r="C65" s="4">
        <v>0.263888888888889</v>
      </c>
      <c r="D65" s="4">
        <v>0.618055555555556</v>
      </c>
      <c r="E65" s="17" t="s">
        <v>11</v>
      </c>
      <c r="F65" s="18">
        <f t="shared" si="7"/>
        <v>5</v>
      </c>
      <c r="G65" s="18">
        <f t="shared" si="8"/>
        <v>2013</v>
      </c>
      <c r="I65" s="7"/>
      <c r="J65" s="7"/>
      <c r="K65" s="7"/>
      <c r="N65" s="3"/>
      <c r="O65" s="3"/>
      <c r="P65" s="3"/>
    </row>
    <row r="66" spans="2:16" s="1" customFormat="1" ht="15" hidden="1">
      <c r="B66" s="4">
        <v>0.0520833333333333</v>
      </c>
      <c r="C66" s="4">
        <v>0.267361111111111</v>
      </c>
      <c r="D66" s="4">
        <v>0.621527777777778</v>
      </c>
      <c r="E66" s="17" t="s">
        <v>12</v>
      </c>
      <c r="F66" s="18">
        <f t="shared" si="7"/>
        <v>6</v>
      </c>
      <c r="G66" s="18">
        <f t="shared" si="8"/>
        <v>2014</v>
      </c>
      <c r="I66" s="7"/>
      <c r="J66" s="7"/>
      <c r="K66" s="7"/>
      <c r="N66" s="3"/>
      <c r="O66" s="3"/>
      <c r="P66" s="3"/>
    </row>
    <row r="67" spans="2:16" s="1" customFormat="1" ht="15" hidden="1">
      <c r="B67" s="4">
        <v>0.0625</v>
      </c>
      <c r="C67" s="4">
        <v>0.270833333333333</v>
      </c>
      <c r="D67" s="4">
        <v>0.625000000000001</v>
      </c>
      <c r="E67" s="17" t="s">
        <v>13</v>
      </c>
      <c r="F67" s="18">
        <f t="shared" si="7"/>
        <v>7</v>
      </c>
      <c r="G67" s="18">
        <f t="shared" si="8"/>
        <v>2015</v>
      </c>
      <c r="I67" s="7"/>
      <c r="J67" s="7"/>
      <c r="K67" s="7"/>
      <c r="N67" s="3"/>
      <c r="O67" s="3"/>
      <c r="P67" s="3"/>
    </row>
    <row r="68" spans="2:16" s="1" customFormat="1" ht="15" hidden="1">
      <c r="B68" s="4">
        <v>0.07291666666666667</v>
      </c>
      <c r="C68" s="4">
        <v>0.274305555555556</v>
      </c>
      <c r="D68" s="4">
        <v>0.628472222222223</v>
      </c>
      <c r="E68" s="17" t="s">
        <v>14</v>
      </c>
      <c r="F68" s="18">
        <f t="shared" si="7"/>
        <v>8</v>
      </c>
      <c r="G68" s="18">
        <f t="shared" si="8"/>
        <v>2016</v>
      </c>
      <c r="I68" s="7"/>
      <c r="J68" s="7"/>
      <c r="K68" s="7"/>
      <c r="N68" s="3"/>
      <c r="O68" s="3"/>
      <c r="P68" s="3"/>
    </row>
    <row r="69" spans="2:16" s="1" customFormat="1" ht="15" hidden="1">
      <c r="B69" s="4">
        <v>0.08333333333333333</v>
      </c>
      <c r="C69" s="4">
        <v>0.277777777777778</v>
      </c>
      <c r="D69" s="4">
        <v>0.631944444444445</v>
      </c>
      <c r="E69" s="17" t="s">
        <v>15</v>
      </c>
      <c r="F69" s="18">
        <f t="shared" si="7"/>
        <v>9</v>
      </c>
      <c r="G69" s="18">
        <f t="shared" si="8"/>
        <v>2017</v>
      </c>
      <c r="I69" s="7"/>
      <c r="J69" s="7"/>
      <c r="K69" s="7"/>
      <c r="N69" s="3"/>
      <c r="O69" s="3"/>
      <c r="P69" s="3"/>
    </row>
    <row r="70" spans="2:16" s="1" customFormat="1" ht="15" hidden="1">
      <c r="B70" s="4">
        <v>0.09375</v>
      </c>
      <c r="C70" s="4">
        <v>0.28125</v>
      </c>
      <c r="D70" s="4">
        <v>0.635416666666668</v>
      </c>
      <c r="E70" s="17" t="s">
        <v>16</v>
      </c>
      <c r="F70" s="18">
        <f t="shared" si="7"/>
        <v>10</v>
      </c>
      <c r="G70" s="18">
        <f t="shared" si="8"/>
        <v>2018</v>
      </c>
      <c r="I70" s="7"/>
      <c r="J70" s="7"/>
      <c r="K70" s="7"/>
      <c r="N70" s="3"/>
      <c r="O70" s="3"/>
      <c r="P70" s="3"/>
    </row>
    <row r="71" spans="2:16" s="1" customFormat="1" ht="15" hidden="1">
      <c r="B71" s="4">
        <v>0.10416666666666667</v>
      </c>
      <c r="C71" s="4">
        <v>0.284722222222222</v>
      </c>
      <c r="D71" s="4">
        <v>0.63888888888889</v>
      </c>
      <c r="E71" s="17" t="s">
        <v>17</v>
      </c>
      <c r="F71" s="18">
        <f t="shared" si="7"/>
        <v>11</v>
      </c>
      <c r="G71" s="18">
        <f t="shared" si="8"/>
        <v>2019</v>
      </c>
      <c r="I71" s="7"/>
      <c r="J71" s="7"/>
      <c r="K71" s="7"/>
      <c r="N71" s="3"/>
      <c r="O71" s="3"/>
      <c r="P71" s="3"/>
    </row>
    <row r="72" spans="2:16" s="1" customFormat="1" ht="15" hidden="1">
      <c r="B72" s="4">
        <v>0.11458333333333333</v>
      </c>
      <c r="C72" s="4">
        <v>0.288194444444444</v>
      </c>
      <c r="D72" s="4">
        <v>0.642361111111112</v>
      </c>
      <c r="E72" s="17" t="s">
        <v>18</v>
      </c>
      <c r="F72" s="18">
        <f t="shared" si="7"/>
        <v>12</v>
      </c>
      <c r="G72" s="18">
        <f t="shared" si="8"/>
        <v>2020</v>
      </c>
      <c r="I72" s="7"/>
      <c r="J72" s="7"/>
      <c r="K72" s="7"/>
      <c r="N72" s="3"/>
      <c r="O72" s="3"/>
      <c r="P72" s="3"/>
    </row>
    <row r="73" spans="2:16" s="1" customFormat="1" ht="15" hidden="1">
      <c r="B73" s="4">
        <v>0.125</v>
      </c>
      <c r="C73" s="4">
        <v>0.291666666666667</v>
      </c>
      <c r="D73" s="4">
        <v>0.645833333333334</v>
      </c>
      <c r="E73" s="5"/>
      <c r="F73" s="5"/>
      <c r="G73" s="5"/>
      <c r="H73" s="7"/>
      <c r="I73" s="7"/>
      <c r="J73" s="7"/>
      <c r="K73" s="7"/>
      <c r="N73" s="3"/>
      <c r="O73" s="3"/>
      <c r="P73" s="3"/>
    </row>
    <row r="74" spans="2:16" s="1" customFormat="1" ht="15" hidden="1">
      <c r="B74" s="4">
        <v>0.13541666666666666</v>
      </c>
      <c r="C74" s="4">
        <v>0.295138888888889</v>
      </c>
      <c r="D74" s="4">
        <v>0.649305555555557</v>
      </c>
      <c r="E74" s="5"/>
      <c r="F74" s="5"/>
      <c r="G74" s="5"/>
      <c r="H74" s="7"/>
      <c r="I74" s="7"/>
      <c r="J74" s="7"/>
      <c r="K74" s="7"/>
      <c r="N74" s="3"/>
      <c r="O74" s="3"/>
      <c r="P74" s="3"/>
    </row>
    <row r="75" spans="2:16" s="1" customFormat="1" ht="15" hidden="1">
      <c r="B75" s="4">
        <v>0.14583333333333334</v>
      </c>
      <c r="C75" s="4">
        <v>0.298611111111111</v>
      </c>
      <c r="D75" s="4">
        <v>0.652777777777779</v>
      </c>
      <c r="E75" s="5"/>
      <c r="F75" s="5"/>
      <c r="G75" s="5"/>
      <c r="H75" s="7"/>
      <c r="I75" s="7"/>
      <c r="J75" s="7"/>
      <c r="K75" s="7"/>
      <c r="N75" s="3"/>
      <c r="O75" s="3"/>
      <c r="P75" s="3"/>
    </row>
    <row r="76" spans="2:16" s="1" customFormat="1" ht="15" hidden="1">
      <c r="B76" s="4">
        <v>0.15625</v>
      </c>
      <c r="C76" s="4">
        <v>0.302083333333333</v>
      </c>
      <c r="D76" s="4">
        <v>0.656250000000001</v>
      </c>
      <c r="E76" s="5"/>
      <c r="F76" s="5"/>
      <c r="G76" s="5"/>
      <c r="H76" s="7"/>
      <c r="I76" s="7"/>
      <c r="J76" s="7"/>
      <c r="K76" s="7"/>
      <c r="N76" s="3"/>
      <c r="O76" s="3"/>
      <c r="P76" s="3"/>
    </row>
    <row r="77" spans="2:16" s="1" customFormat="1" ht="15" hidden="1">
      <c r="B77" s="4">
        <v>0.16666666666666666</v>
      </c>
      <c r="C77" s="4">
        <v>0.305555555555555</v>
      </c>
      <c r="D77" s="4">
        <v>0.659722222222224</v>
      </c>
      <c r="E77" s="5"/>
      <c r="F77" s="5"/>
      <c r="G77" s="5"/>
      <c r="H77" s="7"/>
      <c r="I77" s="7"/>
      <c r="J77" s="7"/>
      <c r="K77" s="7"/>
      <c r="N77" s="3"/>
      <c r="O77" s="3"/>
      <c r="P77" s="3"/>
    </row>
    <row r="78" spans="2:16" s="1" customFormat="1" ht="15" hidden="1">
      <c r="B78" s="4">
        <v>0.17708333333333334</v>
      </c>
      <c r="C78" s="4">
        <v>0.309027777777778</v>
      </c>
      <c r="D78" s="4">
        <v>0.663194444444446</v>
      </c>
      <c r="E78" s="5"/>
      <c r="F78" s="5"/>
      <c r="G78" s="5"/>
      <c r="H78" s="7"/>
      <c r="I78" s="7"/>
      <c r="J78" s="7"/>
      <c r="K78" s="7"/>
      <c r="N78" s="3"/>
      <c r="O78" s="3"/>
      <c r="P78" s="3"/>
    </row>
    <row r="79" spans="2:16" s="1" customFormat="1" ht="15" hidden="1">
      <c r="B79" s="4"/>
      <c r="C79" s="4">
        <v>0.3125</v>
      </c>
      <c r="D79" s="4">
        <v>0.666666666666668</v>
      </c>
      <c r="E79" s="5"/>
      <c r="F79" s="5"/>
      <c r="G79" s="5"/>
      <c r="H79" s="7"/>
      <c r="I79" s="7"/>
      <c r="J79" s="7"/>
      <c r="K79" s="7"/>
      <c r="N79" s="3"/>
      <c r="O79" s="3"/>
      <c r="P79" s="3"/>
    </row>
    <row r="80" spans="2:16" s="1" customFormat="1" ht="15" hidden="1">
      <c r="B80" s="4"/>
      <c r="C80" s="4">
        <v>0.315972222222222</v>
      </c>
      <c r="D80" s="4">
        <v>0.670138888888891</v>
      </c>
      <c r="E80" s="5"/>
      <c r="F80" s="5"/>
      <c r="G80" s="5"/>
      <c r="H80" s="7"/>
      <c r="I80" s="7"/>
      <c r="J80" s="7"/>
      <c r="K80" s="7"/>
      <c r="N80" s="3"/>
      <c r="O80" s="3"/>
      <c r="P80" s="3"/>
    </row>
    <row r="81" spans="2:16" s="1" customFormat="1" ht="15" hidden="1">
      <c r="B81" s="4"/>
      <c r="C81" s="4">
        <v>0.319444444444444</v>
      </c>
      <c r="D81" s="4">
        <v>0.673611111111113</v>
      </c>
      <c r="E81" s="5"/>
      <c r="F81" s="5"/>
      <c r="G81" s="5"/>
      <c r="H81" s="7"/>
      <c r="I81" s="7"/>
      <c r="J81" s="7"/>
      <c r="K81" s="7"/>
      <c r="N81" s="3"/>
      <c r="O81" s="3"/>
      <c r="P81" s="3"/>
    </row>
    <row r="82" spans="2:16" s="1" customFormat="1" ht="15" hidden="1">
      <c r="B82" s="4"/>
      <c r="C82" s="4">
        <v>0.322916666666666</v>
      </c>
      <c r="D82" s="4">
        <v>0.677083333333335</v>
      </c>
      <c r="E82" s="5"/>
      <c r="F82" s="5"/>
      <c r="G82" s="5"/>
      <c r="H82" s="7"/>
      <c r="I82" s="7"/>
      <c r="J82" s="7"/>
      <c r="K82" s="7"/>
      <c r="N82" s="3"/>
      <c r="O82" s="3"/>
      <c r="P82" s="3"/>
    </row>
    <row r="83" spans="2:16" s="1" customFormat="1" ht="15" hidden="1">
      <c r="B83" s="4"/>
      <c r="C83" s="4">
        <v>0.326388888888889</v>
      </c>
      <c r="D83" s="4">
        <v>0.680555555555558</v>
      </c>
      <c r="E83" s="5"/>
      <c r="F83" s="5"/>
      <c r="G83" s="5"/>
      <c r="H83" s="7"/>
      <c r="I83" s="7"/>
      <c r="J83" s="7"/>
      <c r="K83" s="7"/>
      <c r="N83" s="3"/>
      <c r="O83" s="3"/>
      <c r="P83" s="3"/>
    </row>
    <row r="84" spans="2:16" s="1" customFormat="1" ht="15" hidden="1">
      <c r="B84" s="4"/>
      <c r="C84" s="4">
        <v>0.329861111111111</v>
      </c>
      <c r="D84" s="4">
        <v>0.68402777777778</v>
      </c>
      <c r="E84" s="5"/>
      <c r="F84" s="5"/>
      <c r="G84" s="5"/>
      <c r="H84" s="7"/>
      <c r="I84" s="7"/>
      <c r="J84" s="7"/>
      <c r="K84" s="7"/>
      <c r="N84" s="3"/>
      <c r="O84" s="3"/>
      <c r="P84" s="3"/>
    </row>
    <row r="85" spans="2:16" s="1" customFormat="1" ht="15" hidden="1">
      <c r="B85" s="4"/>
      <c r="C85" s="4">
        <v>0.333333333333333</v>
      </c>
      <c r="D85" s="4">
        <v>0.687500000000002</v>
      </c>
      <c r="E85" s="5"/>
      <c r="F85" s="5"/>
      <c r="G85" s="5"/>
      <c r="H85" s="7"/>
      <c r="I85" s="7"/>
      <c r="J85" s="7"/>
      <c r="K85" s="7"/>
      <c r="N85" s="3"/>
      <c r="O85" s="3"/>
      <c r="P85" s="3"/>
    </row>
    <row r="86" spans="2:16" s="1" customFormat="1" ht="15" hidden="1">
      <c r="B86" s="4"/>
      <c r="C86" s="4">
        <v>0.336805555555555</v>
      </c>
      <c r="D86" s="4">
        <v>0.690972222222225</v>
      </c>
      <c r="E86" s="5"/>
      <c r="F86" s="5"/>
      <c r="G86" s="5"/>
      <c r="H86" s="7"/>
      <c r="I86" s="7"/>
      <c r="J86" s="7"/>
      <c r="K86" s="7"/>
      <c r="N86" s="3"/>
      <c r="O86" s="3"/>
      <c r="P86" s="3"/>
    </row>
    <row r="87" spans="2:16" s="1" customFormat="1" ht="15" hidden="1">
      <c r="B87" s="4"/>
      <c r="C87" s="4">
        <v>0.340277777777778</v>
      </c>
      <c r="D87" s="4">
        <v>0.694444444444447</v>
      </c>
      <c r="E87" s="5"/>
      <c r="F87" s="5"/>
      <c r="G87" s="5"/>
      <c r="H87" s="7"/>
      <c r="I87" s="7"/>
      <c r="J87" s="7"/>
      <c r="K87" s="7"/>
      <c r="N87" s="3"/>
      <c r="O87" s="3"/>
      <c r="P87" s="3"/>
    </row>
    <row r="88" spans="2:16" s="1" customFormat="1" ht="15" hidden="1">
      <c r="B88" s="4"/>
      <c r="C88" s="4">
        <v>0.34375</v>
      </c>
      <c r="D88" s="4">
        <v>0.697916666666669</v>
      </c>
      <c r="E88" s="5"/>
      <c r="F88" s="5"/>
      <c r="G88" s="5"/>
      <c r="H88" s="7"/>
      <c r="I88" s="7"/>
      <c r="J88" s="7"/>
      <c r="K88" s="7"/>
      <c r="N88" s="3"/>
      <c r="O88" s="3"/>
      <c r="P88" s="3"/>
    </row>
    <row r="89" spans="2:16" s="1" customFormat="1" ht="15" hidden="1">
      <c r="B89" s="4"/>
      <c r="C89" s="4">
        <v>0.347222222222222</v>
      </c>
      <c r="D89" s="4">
        <v>0.701388888888892</v>
      </c>
      <c r="E89" s="5"/>
      <c r="F89" s="5"/>
      <c r="G89" s="5"/>
      <c r="H89" s="7"/>
      <c r="I89" s="7"/>
      <c r="J89" s="7"/>
      <c r="K89" s="7"/>
      <c r="N89" s="3"/>
      <c r="O89" s="3"/>
      <c r="P89" s="3"/>
    </row>
    <row r="90" spans="2:16" s="1" customFormat="1" ht="15" hidden="1">
      <c r="B90" s="4"/>
      <c r="C90" s="4">
        <v>0.350694444444444</v>
      </c>
      <c r="D90" s="4">
        <v>0.704861111111114</v>
      </c>
      <c r="E90" s="5"/>
      <c r="F90" s="5"/>
      <c r="G90" s="5"/>
      <c r="H90" s="7"/>
      <c r="I90" s="7"/>
      <c r="J90" s="7"/>
      <c r="K90" s="7"/>
      <c r="N90" s="3"/>
      <c r="O90" s="3"/>
      <c r="P90" s="3"/>
    </row>
    <row r="91" spans="2:16" s="1" customFormat="1" ht="15" hidden="1">
      <c r="B91" s="4"/>
      <c r="C91" s="4">
        <v>0.354166666666666</v>
      </c>
      <c r="D91" s="4">
        <v>0.708333333333337</v>
      </c>
      <c r="E91" s="5"/>
      <c r="F91" s="5"/>
      <c r="G91" s="5"/>
      <c r="H91" s="7"/>
      <c r="I91" s="7"/>
      <c r="J91" s="7"/>
      <c r="K91" s="7"/>
      <c r="N91" s="3"/>
      <c r="O91" s="3"/>
      <c r="P91" s="3"/>
    </row>
    <row r="92" spans="2:16" s="1" customFormat="1" ht="15" hidden="1">
      <c r="B92" s="4"/>
      <c r="C92" s="4">
        <v>0.357638888888889</v>
      </c>
      <c r="D92" s="4">
        <v>0.711805555555559</v>
      </c>
      <c r="E92" s="5"/>
      <c r="F92" s="5"/>
      <c r="G92" s="5"/>
      <c r="H92" s="7"/>
      <c r="I92" s="7"/>
      <c r="J92" s="7"/>
      <c r="K92" s="7"/>
      <c r="N92" s="3"/>
      <c r="O92" s="3"/>
      <c r="P92" s="3"/>
    </row>
    <row r="93" spans="2:16" s="1" customFormat="1" ht="15" hidden="1">
      <c r="B93" s="4"/>
      <c r="C93" s="4">
        <v>0.361111111111111</v>
      </c>
      <c r="D93" s="4">
        <v>0.715277777777781</v>
      </c>
      <c r="E93" s="5"/>
      <c r="F93" s="5"/>
      <c r="G93" s="5"/>
      <c r="H93" s="7"/>
      <c r="I93" s="7"/>
      <c r="J93" s="7"/>
      <c r="K93" s="7"/>
      <c r="N93" s="3"/>
      <c r="O93" s="3"/>
      <c r="P93" s="3"/>
    </row>
    <row r="94" spans="2:16" s="1" customFormat="1" ht="15" hidden="1">
      <c r="B94" s="4"/>
      <c r="C94" s="4">
        <v>0.364583333333333</v>
      </c>
      <c r="D94" s="4">
        <v>0.718750000000004</v>
      </c>
      <c r="E94" s="5"/>
      <c r="F94" s="5"/>
      <c r="G94" s="5"/>
      <c r="H94" s="7"/>
      <c r="I94" s="7"/>
      <c r="J94" s="7"/>
      <c r="K94" s="7"/>
      <c r="N94" s="3"/>
      <c r="O94" s="3"/>
      <c r="P94" s="3"/>
    </row>
    <row r="95" spans="2:16" s="1" customFormat="1" ht="15" hidden="1">
      <c r="B95" s="4"/>
      <c r="C95" s="4">
        <v>0.368055555555555</v>
      </c>
      <c r="D95" s="4">
        <v>0.722222222222226</v>
      </c>
      <c r="E95" s="5"/>
      <c r="F95" s="5"/>
      <c r="G95" s="5"/>
      <c r="H95" s="7"/>
      <c r="I95" s="7"/>
      <c r="J95" s="7"/>
      <c r="K95" s="7"/>
      <c r="N95" s="3"/>
      <c r="O95" s="3"/>
      <c r="P95" s="3"/>
    </row>
    <row r="96" spans="2:16" s="1" customFormat="1" ht="15" hidden="1">
      <c r="B96" s="4"/>
      <c r="C96" s="4">
        <v>0.371527777777777</v>
      </c>
      <c r="D96" s="4">
        <v>0.725694444444448</v>
      </c>
      <c r="E96" s="5"/>
      <c r="F96" s="5"/>
      <c r="G96" s="5"/>
      <c r="H96" s="7"/>
      <c r="I96" s="7"/>
      <c r="J96" s="7"/>
      <c r="K96" s="7"/>
      <c r="N96" s="3"/>
      <c r="O96" s="3"/>
      <c r="P96" s="3"/>
    </row>
    <row r="97" spans="2:16" s="1" customFormat="1" ht="15" hidden="1">
      <c r="B97" s="4"/>
      <c r="C97" s="4">
        <v>0.375</v>
      </c>
      <c r="D97" s="4">
        <v>0.729166666666671</v>
      </c>
      <c r="E97" s="5"/>
      <c r="F97" s="5"/>
      <c r="G97" s="5"/>
      <c r="H97" s="7"/>
      <c r="I97" s="7"/>
      <c r="J97" s="7"/>
      <c r="K97" s="7"/>
      <c r="N97" s="3"/>
      <c r="O97" s="3"/>
      <c r="P97" s="3"/>
    </row>
    <row r="98" spans="2:16" s="1" customFormat="1" ht="15" hidden="1">
      <c r="B98" s="4"/>
      <c r="C98" s="4">
        <v>0.378472222222222</v>
      </c>
      <c r="D98" s="4">
        <v>0.732638888888893</v>
      </c>
      <c r="E98" s="5"/>
      <c r="F98" s="5"/>
      <c r="G98" s="5"/>
      <c r="H98" s="7"/>
      <c r="I98" s="7"/>
      <c r="J98" s="7"/>
      <c r="K98" s="7"/>
      <c r="N98" s="3"/>
      <c r="O98" s="3"/>
      <c r="P98" s="3"/>
    </row>
    <row r="99" spans="2:16" s="1" customFormat="1" ht="15" hidden="1">
      <c r="B99" s="4"/>
      <c r="C99" s="4">
        <v>0.381944444444444</v>
      </c>
      <c r="D99" s="4">
        <v>0.736111111111115</v>
      </c>
      <c r="E99" s="5"/>
      <c r="F99" s="5"/>
      <c r="G99" s="5"/>
      <c r="H99" s="7"/>
      <c r="I99" s="7"/>
      <c r="J99" s="7"/>
      <c r="K99" s="7"/>
      <c r="N99" s="3"/>
      <c r="O99" s="3"/>
      <c r="P99" s="3"/>
    </row>
    <row r="100" spans="2:16" s="1" customFormat="1" ht="15" hidden="1">
      <c r="B100" s="4"/>
      <c r="C100" s="4">
        <v>0.385416666666666</v>
      </c>
      <c r="D100" s="4">
        <v>0.739583333333338</v>
      </c>
      <c r="E100" s="5"/>
      <c r="F100" s="5"/>
      <c r="G100" s="5"/>
      <c r="H100" s="7"/>
      <c r="I100" s="7"/>
      <c r="J100" s="7"/>
      <c r="K100" s="7"/>
      <c r="N100" s="3"/>
      <c r="O100" s="3"/>
      <c r="P100" s="3"/>
    </row>
    <row r="101" spans="2:16" s="1" customFormat="1" ht="15" hidden="1">
      <c r="B101" s="4"/>
      <c r="C101" s="4">
        <v>0.388888888888888</v>
      </c>
      <c r="D101" s="4">
        <v>0.74305555555556</v>
      </c>
      <c r="E101" s="5"/>
      <c r="F101" s="5"/>
      <c r="G101" s="5"/>
      <c r="H101" s="7"/>
      <c r="I101" s="7"/>
      <c r="J101" s="7"/>
      <c r="K101" s="7"/>
      <c r="N101" s="3"/>
      <c r="O101" s="3"/>
      <c r="P101" s="3"/>
    </row>
    <row r="102" spans="2:16" s="1" customFormat="1" ht="15" hidden="1">
      <c r="B102" s="4"/>
      <c r="C102" s="4">
        <v>0.392361111111111</v>
      </c>
      <c r="D102" s="4">
        <v>0.746527777777782</v>
      </c>
      <c r="E102" s="5"/>
      <c r="F102" s="5"/>
      <c r="G102" s="5"/>
      <c r="H102" s="7"/>
      <c r="I102" s="7"/>
      <c r="J102" s="7"/>
      <c r="K102" s="7"/>
      <c r="N102" s="3"/>
      <c r="O102" s="3"/>
      <c r="P102" s="3"/>
    </row>
    <row r="103" spans="2:16" s="1" customFormat="1" ht="15" hidden="1">
      <c r="B103" s="4"/>
      <c r="C103" s="4">
        <v>0.395833333333333</v>
      </c>
      <c r="D103" s="4">
        <v>0.750000000000004</v>
      </c>
      <c r="E103" s="5"/>
      <c r="F103" s="5"/>
      <c r="G103" s="5"/>
      <c r="H103" s="7"/>
      <c r="I103" s="7"/>
      <c r="J103" s="7"/>
      <c r="K103" s="7"/>
      <c r="N103" s="3"/>
      <c r="O103" s="3"/>
      <c r="P103" s="3"/>
    </row>
    <row r="104" spans="2:16" s="1" customFormat="1" ht="15" hidden="1">
      <c r="B104" s="4"/>
      <c r="C104" s="4">
        <v>0.399305555555555</v>
      </c>
      <c r="D104" s="4">
        <v>0.753472222222227</v>
      </c>
      <c r="E104" s="5"/>
      <c r="F104" s="5"/>
      <c r="G104" s="5"/>
      <c r="H104" s="7"/>
      <c r="I104" s="7"/>
      <c r="J104" s="7"/>
      <c r="K104" s="7"/>
      <c r="N104" s="3"/>
      <c r="O104" s="3"/>
      <c r="P104" s="3"/>
    </row>
    <row r="105" spans="2:16" s="1" customFormat="1" ht="15" hidden="1">
      <c r="B105" s="4"/>
      <c r="C105" s="4">
        <v>0.402777777777777</v>
      </c>
      <c r="D105" s="4">
        <v>0.756944444444449</v>
      </c>
      <c r="E105" s="5"/>
      <c r="F105" s="5"/>
      <c r="G105" s="5"/>
      <c r="H105" s="7"/>
      <c r="I105" s="7"/>
      <c r="J105" s="7"/>
      <c r="K105" s="7"/>
      <c r="N105" s="3"/>
      <c r="O105" s="3"/>
      <c r="P105" s="3"/>
    </row>
    <row r="106" spans="2:16" s="1" customFormat="1" ht="15" hidden="1">
      <c r="B106" s="4"/>
      <c r="C106" s="4">
        <v>0.406249999999999</v>
      </c>
      <c r="D106" s="4">
        <v>0.760416666666671</v>
      </c>
      <c r="E106" s="5"/>
      <c r="F106" s="5"/>
      <c r="G106" s="5"/>
      <c r="H106" s="7"/>
      <c r="I106" s="7"/>
      <c r="J106" s="7"/>
      <c r="K106" s="7"/>
      <c r="N106" s="3"/>
      <c r="O106" s="3"/>
      <c r="P106" s="3"/>
    </row>
    <row r="107" spans="2:16" s="1" customFormat="1" ht="15" hidden="1">
      <c r="B107" s="4"/>
      <c r="C107" s="4">
        <v>0.409722222222222</v>
      </c>
      <c r="D107" s="4">
        <v>0.763888888888894</v>
      </c>
      <c r="E107" s="5"/>
      <c r="F107" s="5"/>
      <c r="G107" s="5"/>
      <c r="H107" s="7"/>
      <c r="I107" s="7"/>
      <c r="J107" s="7"/>
      <c r="K107" s="7"/>
      <c r="N107" s="3"/>
      <c r="O107" s="3"/>
      <c r="P107" s="3"/>
    </row>
    <row r="108" spans="2:16" s="1" customFormat="1" ht="15" hidden="1">
      <c r="B108" s="4"/>
      <c r="C108" s="4">
        <v>0.413194444444444</v>
      </c>
      <c r="D108" s="4">
        <v>0.767361111111116</v>
      </c>
      <c r="E108" s="5"/>
      <c r="F108" s="5"/>
      <c r="G108" s="5"/>
      <c r="H108" s="7"/>
      <c r="I108" s="7"/>
      <c r="J108" s="7"/>
      <c r="K108" s="7"/>
      <c r="N108" s="3"/>
      <c r="O108" s="3"/>
      <c r="P108" s="3"/>
    </row>
    <row r="109" spans="2:16" s="1" customFormat="1" ht="15" hidden="1">
      <c r="B109" s="4"/>
      <c r="C109" s="4">
        <v>0.416666666666666</v>
      </c>
      <c r="D109" s="4">
        <v>0.770833333333338</v>
      </c>
      <c r="E109" s="5"/>
      <c r="F109" s="5"/>
      <c r="G109" s="5"/>
      <c r="H109" s="7"/>
      <c r="I109" s="7"/>
      <c r="J109" s="7"/>
      <c r="K109" s="7"/>
      <c r="N109" s="3"/>
      <c r="O109" s="3"/>
      <c r="P109" s="3"/>
    </row>
    <row r="110" spans="2:16" s="1" customFormat="1" ht="15" hidden="1">
      <c r="B110" s="4"/>
      <c r="C110" s="4">
        <v>0.420138888888888</v>
      </c>
      <c r="D110" s="4">
        <v>0.774305555555561</v>
      </c>
      <c r="E110" s="5"/>
      <c r="F110" s="5"/>
      <c r="G110" s="5"/>
      <c r="H110" s="7"/>
      <c r="I110" s="7"/>
      <c r="J110" s="7"/>
      <c r="K110" s="7"/>
      <c r="N110" s="3"/>
      <c r="O110" s="3"/>
      <c r="P110" s="3"/>
    </row>
    <row r="111" spans="2:16" s="1" customFormat="1" ht="15" hidden="1">
      <c r="B111" s="4"/>
      <c r="C111" s="4">
        <v>0.42361111111111</v>
      </c>
      <c r="D111" s="4">
        <v>0.777777777777783</v>
      </c>
      <c r="E111" s="5"/>
      <c r="F111" s="5"/>
      <c r="G111" s="5"/>
      <c r="H111" s="7"/>
      <c r="I111" s="7"/>
      <c r="J111" s="7"/>
      <c r="K111" s="7"/>
      <c r="N111" s="3"/>
      <c r="O111" s="3"/>
      <c r="P111" s="3"/>
    </row>
    <row r="112" spans="2:16" s="1" customFormat="1" ht="15" hidden="1">
      <c r="B112" s="4"/>
      <c r="C112" s="4">
        <v>0.427083333333333</v>
      </c>
      <c r="D112" s="4">
        <v>0.781250000000005</v>
      </c>
      <c r="E112" s="5"/>
      <c r="F112" s="5"/>
      <c r="G112" s="5"/>
      <c r="H112" s="7"/>
      <c r="I112" s="7"/>
      <c r="J112" s="7"/>
      <c r="K112" s="7"/>
      <c r="N112" s="3"/>
      <c r="O112" s="3"/>
      <c r="P112" s="3"/>
    </row>
    <row r="113" spans="2:16" s="1" customFormat="1" ht="15" hidden="1">
      <c r="B113" s="4"/>
      <c r="C113" s="4">
        <v>0.430555555555555</v>
      </c>
      <c r="D113" s="4">
        <v>0.784722222222228</v>
      </c>
      <c r="E113" s="5"/>
      <c r="F113" s="5"/>
      <c r="G113" s="5"/>
      <c r="H113" s="7"/>
      <c r="I113" s="7"/>
      <c r="J113" s="7"/>
      <c r="K113" s="7"/>
      <c r="N113" s="3"/>
      <c r="O113" s="3"/>
      <c r="P113" s="3"/>
    </row>
    <row r="114" spans="2:16" s="1" customFormat="1" ht="15" hidden="1">
      <c r="B114" s="4"/>
      <c r="C114" s="4">
        <v>0.434027777777777</v>
      </c>
      <c r="D114" s="4">
        <v>0.78819444444445</v>
      </c>
      <c r="E114" s="5"/>
      <c r="F114" s="5"/>
      <c r="G114" s="5"/>
      <c r="H114" s="7"/>
      <c r="I114" s="7"/>
      <c r="J114" s="7"/>
      <c r="K114" s="7"/>
      <c r="N114" s="3"/>
      <c r="O114" s="3"/>
      <c r="P114" s="3"/>
    </row>
    <row r="115" spans="2:16" s="1" customFormat="1" ht="15" hidden="1">
      <c r="B115" s="4"/>
      <c r="C115" s="4">
        <v>0.437499999999999</v>
      </c>
      <c r="D115" s="4">
        <v>0.791666666666672</v>
      </c>
      <c r="E115" s="5"/>
      <c r="F115" s="5"/>
      <c r="G115" s="5"/>
      <c r="H115" s="7"/>
      <c r="I115" s="7"/>
      <c r="J115" s="7"/>
      <c r="K115" s="7"/>
      <c r="N115" s="9"/>
      <c r="O115" s="9"/>
      <c r="P115" s="9"/>
    </row>
    <row r="116" spans="2:11" ht="15" hidden="1">
      <c r="B116" s="19"/>
      <c r="C116" s="19"/>
      <c r="D116" s="4">
        <v>0.7951388888888888</v>
      </c>
      <c r="E116" s="19"/>
      <c r="F116" s="19"/>
      <c r="G116" s="19"/>
      <c r="H116" s="18"/>
      <c r="I116" s="18"/>
      <c r="J116" s="18"/>
      <c r="K116" s="18"/>
    </row>
    <row r="117" spans="2:11" ht="15" hidden="1">
      <c r="B117" s="19"/>
      <c r="C117" s="19"/>
      <c r="D117" s="4">
        <v>0.7986111111111112</v>
      </c>
      <c r="E117" s="19"/>
      <c r="F117" s="19"/>
      <c r="G117" s="19"/>
      <c r="H117" s="18"/>
      <c r="I117" s="18"/>
      <c r="J117" s="18"/>
      <c r="K117" s="18"/>
    </row>
    <row r="118" spans="2:11" ht="15" hidden="1">
      <c r="B118" s="19"/>
      <c r="C118" s="19"/>
      <c r="D118" s="4">
        <v>0.8020833333333334</v>
      </c>
      <c r="E118" s="19"/>
      <c r="F118" s="19"/>
      <c r="G118" s="19"/>
      <c r="H118" s="18"/>
      <c r="I118" s="18"/>
      <c r="J118" s="18"/>
      <c r="K118" s="18"/>
    </row>
    <row r="119" spans="2:11" ht="15" hidden="1">
      <c r="B119" s="19"/>
      <c r="C119" s="19"/>
      <c r="D119" s="4">
        <v>0.8055555555555555</v>
      </c>
      <c r="E119" s="19"/>
      <c r="F119" s="19"/>
      <c r="G119" s="19"/>
      <c r="H119" s="18"/>
      <c r="I119" s="18"/>
      <c r="J119" s="18"/>
      <c r="K119" s="18"/>
    </row>
    <row r="120" spans="2:11" ht="15" hidden="1">
      <c r="B120" s="19"/>
      <c r="C120" s="19"/>
      <c r="D120" s="4">
        <v>0.8090277777777778</v>
      </c>
      <c r="E120" s="19"/>
      <c r="F120" s="19"/>
      <c r="G120" s="19"/>
      <c r="H120" s="18"/>
      <c r="I120" s="18"/>
      <c r="J120" s="18"/>
      <c r="K120" s="18"/>
    </row>
    <row r="121" spans="2:11" ht="15" hidden="1">
      <c r="B121" s="19"/>
      <c r="C121" s="19"/>
      <c r="D121" s="4">
        <v>0.8125</v>
      </c>
      <c r="E121" s="19"/>
      <c r="F121" s="19"/>
      <c r="G121" s="19"/>
      <c r="H121" s="18"/>
      <c r="I121" s="18"/>
      <c r="J121" s="18"/>
      <c r="K121" s="18"/>
    </row>
    <row r="122" spans="2:11" ht="15" hidden="1">
      <c r="B122" s="19"/>
      <c r="C122" s="19"/>
      <c r="D122" s="4">
        <v>0.8159722222222222</v>
      </c>
      <c r="E122" s="19"/>
      <c r="F122" s="19"/>
      <c r="G122" s="19"/>
      <c r="H122" s="18"/>
      <c r="I122" s="18"/>
      <c r="J122" s="18"/>
      <c r="K122" s="18"/>
    </row>
    <row r="123" spans="2:11" ht="15" hidden="1">
      <c r="B123" s="19"/>
      <c r="C123" s="19"/>
      <c r="D123" s="4">
        <v>0.8194444444444445</v>
      </c>
      <c r="E123" s="19"/>
      <c r="F123" s="19"/>
      <c r="G123" s="19"/>
      <c r="H123" s="18"/>
      <c r="I123" s="18"/>
      <c r="J123" s="18"/>
      <c r="K123" s="18"/>
    </row>
    <row r="124" spans="2:11" ht="15" hidden="1">
      <c r="B124" s="19"/>
      <c r="C124" s="19"/>
      <c r="D124" s="4">
        <v>0.8229166666666666</v>
      </c>
      <c r="E124" s="19"/>
      <c r="F124" s="19"/>
      <c r="G124" s="19"/>
      <c r="H124" s="18"/>
      <c r="I124" s="18"/>
      <c r="J124" s="18"/>
      <c r="K124" s="18"/>
    </row>
    <row r="125" spans="2:11" ht="15" hidden="1">
      <c r="B125" s="19"/>
      <c r="C125" s="19"/>
      <c r="D125" s="4">
        <v>0.8263888888888888</v>
      </c>
      <c r="E125" s="19"/>
      <c r="F125" s="19"/>
      <c r="G125" s="19"/>
      <c r="H125" s="18"/>
      <c r="I125" s="18"/>
      <c r="J125" s="18"/>
      <c r="K125" s="18"/>
    </row>
    <row r="126" spans="2:11" ht="15" hidden="1">
      <c r="B126" s="19"/>
      <c r="C126" s="19"/>
      <c r="D126" s="4">
        <v>0.8298611111111112</v>
      </c>
      <c r="E126" s="19"/>
      <c r="F126" s="19"/>
      <c r="G126" s="19"/>
      <c r="H126" s="18"/>
      <c r="I126" s="18"/>
      <c r="J126" s="18"/>
      <c r="K126" s="18"/>
    </row>
    <row r="127" spans="2:11" ht="15" hidden="1">
      <c r="B127" s="19"/>
      <c r="C127" s="19"/>
      <c r="D127" s="4">
        <v>0.8333333333333334</v>
      </c>
      <c r="E127" s="19"/>
      <c r="F127" s="19"/>
      <c r="G127" s="19"/>
      <c r="H127" s="18"/>
      <c r="I127" s="18"/>
      <c r="J127" s="18"/>
      <c r="K127" s="18"/>
    </row>
    <row r="128" spans="2:11" ht="15" hidden="1">
      <c r="B128" s="19"/>
      <c r="C128" s="19"/>
      <c r="D128" s="4"/>
      <c r="E128" s="19"/>
      <c r="F128" s="19"/>
      <c r="G128" s="19"/>
      <c r="H128" s="18"/>
      <c r="I128" s="18"/>
      <c r="J128" s="18"/>
      <c r="K128" s="18"/>
    </row>
    <row r="129" spans="2:11" ht="15">
      <c r="B129" s="19"/>
      <c r="C129" s="19"/>
      <c r="D129" s="4"/>
      <c r="E129" s="19"/>
      <c r="F129" s="19"/>
      <c r="G129" s="19"/>
      <c r="H129" s="18"/>
      <c r="I129" s="18"/>
      <c r="J129" s="18"/>
      <c r="K129" s="18"/>
    </row>
    <row r="130" spans="2:11" ht="15">
      <c r="B130" s="19"/>
      <c r="C130" s="19"/>
      <c r="D130" s="4"/>
      <c r="E130" s="19"/>
      <c r="F130" s="19"/>
      <c r="G130" s="19"/>
      <c r="H130" s="18"/>
      <c r="I130" s="18"/>
      <c r="J130" s="18"/>
      <c r="K130" s="18"/>
    </row>
    <row r="131" spans="2:11" ht="15">
      <c r="B131" s="19"/>
      <c r="C131" s="19"/>
      <c r="D131" s="4"/>
      <c r="E131" s="19"/>
      <c r="F131" s="19"/>
      <c r="G131" s="19"/>
      <c r="H131" s="18"/>
      <c r="I131" s="18"/>
      <c r="J131" s="18"/>
      <c r="K131" s="18"/>
    </row>
    <row r="132" spans="2:11" ht="15">
      <c r="B132" s="19"/>
      <c r="C132" s="19"/>
      <c r="D132" s="4"/>
      <c r="E132" s="19"/>
      <c r="F132" s="19"/>
      <c r="G132" s="19"/>
      <c r="H132" s="18"/>
      <c r="I132" s="18"/>
      <c r="J132" s="18"/>
      <c r="K132" s="18"/>
    </row>
    <row r="133" spans="2:11" ht="15">
      <c r="B133" s="19"/>
      <c r="C133" s="19"/>
      <c r="D133" s="4"/>
      <c r="E133" s="19"/>
      <c r="F133" s="19"/>
      <c r="G133" s="19"/>
      <c r="H133" s="18"/>
      <c r="I133" s="18"/>
      <c r="J133" s="18"/>
      <c r="K133" s="18"/>
    </row>
    <row r="134" spans="2:11" ht="15">
      <c r="B134" s="19"/>
      <c r="C134" s="19"/>
      <c r="D134" s="4"/>
      <c r="E134" s="19"/>
      <c r="F134" s="19"/>
      <c r="G134" s="19"/>
      <c r="H134" s="18"/>
      <c r="I134" s="18"/>
      <c r="J134" s="18"/>
      <c r="K134" s="18"/>
    </row>
    <row r="135" spans="2:11" ht="15">
      <c r="B135" s="19"/>
      <c r="C135" s="19"/>
      <c r="D135" s="4"/>
      <c r="E135" s="19"/>
      <c r="F135" s="19"/>
      <c r="G135" s="19"/>
      <c r="H135" s="18"/>
      <c r="I135" s="18"/>
      <c r="J135" s="18"/>
      <c r="K135" s="18"/>
    </row>
    <row r="136" spans="2:11" ht="15">
      <c r="B136" s="19"/>
      <c r="C136" s="19"/>
      <c r="D136" s="4"/>
      <c r="E136" s="19"/>
      <c r="F136" s="19"/>
      <c r="G136" s="19"/>
      <c r="H136" s="18"/>
      <c r="I136" s="18"/>
      <c r="J136" s="18"/>
      <c r="K136" s="18"/>
    </row>
    <row r="137" spans="2:11" ht="15">
      <c r="B137" s="19"/>
      <c r="C137" s="19"/>
      <c r="D137" s="19"/>
      <c r="E137" s="19"/>
      <c r="F137" s="19"/>
      <c r="G137" s="19"/>
      <c r="H137" s="18"/>
      <c r="I137" s="18"/>
      <c r="J137" s="18"/>
      <c r="K137" s="18"/>
    </row>
    <row r="138" spans="2:11" ht="15">
      <c r="B138" s="19"/>
      <c r="C138" s="19"/>
      <c r="D138" s="19"/>
      <c r="E138" s="19"/>
      <c r="F138" s="19"/>
      <c r="G138" s="19"/>
      <c r="H138" s="18"/>
      <c r="I138" s="18"/>
      <c r="J138" s="18"/>
      <c r="K138" s="18"/>
    </row>
    <row r="139" spans="2:11" ht="15">
      <c r="B139" s="19"/>
      <c r="C139" s="19"/>
      <c r="D139" s="19"/>
      <c r="E139" s="19"/>
      <c r="F139" s="19"/>
      <c r="G139" s="19"/>
      <c r="H139" s="18"/>
      <c r="I139" s="18"/>
      <c r="J139" s="18"/>
      <c r="K139" s="18"/>
    </row>
    <row r="140" spans="2:11" ht="15">
      <c r="B140" s="19"/>
      <c r="C140" s="19"/>
      <c r="D140" s="19"/>
      <c r="E140" s="19"/>
      <c r="F140" s="19"/>
      <c r="G140" s="19"/>
      <c r="H140" s="18"/>
      <c r="I140" s="18"/>
      <c r="J140" s="18"/>
      <c r="K140" s="18"/>
    </row>
    <row r="141" spans="2:11" ht="15">
      <c r="B141" s="19"/>
      <c r="C141" s="19"/>
      <c r="D141" s="19"/>
      <c r="E141" s="19"/>
      <c r="F141" s="19"/>
      <c r="G141" s="19"/>
      <c r="H141" s="18"/>
      <c r="I141" s="18"/>
      <c r="J141" s="18"/>
      <c r="K141" s="18"/>
    </row>
    <row r="142" spans="2:11" ht="15">
      <c r="B142" s="19"/>
      <c r="C142" s="19"/>
      <c r="D142" s="19"/>
      <c r="E142" s="19"/>
      <c r="F142" s="19"/>
      <c r="G142" s="19"/>
      <c r="H142" s="18"/>
      <c r="I142" s="18"/>
      <c r="J142" s="18"/>
      <c r="K142" s="18"/>
    </row>
    <row r="143" spans="2:11" ht="15">
      <c r="B143" s="19"/>
      <c r="C143" s="19"/>
      <c r="D143" s="19"/>
      <c r="E143" s="19"/>
      <c r="F143" s="19"/>
      <c r="G143" s="19"/>
      <c r="H143" s="18"/>
      <c r="I143" s="18"/>
      <c r="J143" s="18"/>
      <c r="K143" s="18"/>
    </row>
    <row r="144" spans="2:11" ht="15">
      <c r="B144" s="19"/>
      <c r="C144" s="19"/>
      <c r="D144" s="19"/>
      <c r="E144" s="19"/>
      <c r="F144" s="19"/>
      <c r="G144" s="19"/>
      <c r="H144" s="18"/>
      <c r="I144" s="18"/>
      <c r="J144" s="18"/>
      <c r="K144" s="18"/>
    </row>
    <row r="145" spans="2:11" ht="15">
      <c r="B145" s="19"/>
      <c r="C145" s="19"/>
      <c r="D145" s="19"/>
      <c r="E145" s="19"/>
      <c r="F145" s="19"/>
      <c r="G145" s="19"/>
      <c r="H145" s="18"/>
      <c r="I145" s="18"/>
      <c r="J145" s="18"/>
      <c r="K145" s="18"/>
    </row>
    <row r="146" spans="2:11" ht="15">
      <c r="B146" s="19"/>
      <c r="C146" s="19"/>
      <c r="D146" s="19"/>
      <c r="E146" s="19"/>
      <c r="F146" s="19"/>
      <c r="G146" s="19"/>
      <c r="H146" s="18"/>
      <c r="I146" s="18"/>
      <c r="J146" s="18"/>
      <c r="K146" s="18"/>
    </row>
    <row r="147" spans="2:11" ht="15">
      <c r="B147" s="19"/>
      <c r="C147" s="19"/>
      <c r="D147" s="19"/>
      <c r="E147" s="19"/>
      <c r="F147" s="19"/>
      <c r="G147" s="19"/>
      <c r="H147" s="18"/>
      <c r="I147" s="18"/>
      <c r="J147" s="18"/>
      <c r="K147" s="18"/>
    </row>
    <row r="148" spans="2:11" ht="15">
      <c r="B148" s="19"/>
      <c r="C148" s="19"/>
      <c r="D148" s="19"/>
      <c r="E148" s="19"/>
      <c r="F148" s="19"/>
      <c r="G148" s="19"/>
      <c r="H148" s="18"/>
      <c r="I148" s="18"/>
      <c r="J148" s="18"/>
      <c r="K148" s="18"/>
    </row>
    <row r="149" spans="2:11" ht="15">
      <c r="B149" s="19"/>
      <c r="C149" s="19"/>
      <c r="D149" s="19"/>
      <c r="E149" s="19"/>
      <c r="F149" s="19"/>
      <c r="G149" s="19"/>
      <c r="H149" s="18"/>
      <c r="I149" s="18"/>
      <c r="J149" s="18"/>
      <c r="K149" s="18"/>
    </row>
    <row r="150" spans="2:11" ht="15">
      <c r="B150" s="19"/>
      <c r="C150" s="19"/>
      <c r="D150" s="19"/>
      <c r="E150" s="19"/>
      <c r="F150" s="19"/>
      <c r="G150" s="19"/>
      <c r="H150" s="18"/>
      <c r="I150" s="18"/>
      <c r="J150" s="18"/>
      <c r="K150" s="18"/>
    </row>
    <row r="151" spans="2:11" ht="15">
      <c r="B151" s="19"/>
      <c r="C151" s="19"/>
      <c r="D151" s="19"/>
      <c r="E151" s="19"/>
      <c r="F151" s="19"/>
      <c r="G151" s="19"/>
      <c r="H151" s="18"/>
      <c r="I151" s="18"/>
      <c r="J151" s="18"/>
      <c r="K151" s="18"/>
    </row>
    <row r="152" spans="2:11" ht="15">
      <c r="B152" s="19"/>
      <c r="C152" s="19"/>
      <c r="D152" s="19"/>
      <c r="E152" s="19"/>
      <c r="F152" s="19"/>
      <c r="G152" s="19"/>
      <c r="H152" s="18"/>
      <c r="I152" s="18"/>
      <c r="J152" s="18"/>
      <c r="K152" s="18"/>
    </row>
    <row r="153" spans="2:11" ht="15">
      <c r="B153" s="19"/>
      <c r="C153" s="19"/>
      <c r="D153" s="19"/>
      <c r="E153" s="19"/>
      <c r="F153" s="19"/>
      <c r="G153" s="19"/>
      <c r="H153" s="18"/>
      <c r="I153" s="18"/>
      <c r="J153" s="18"/>
      <c r="K153" s="18"/>
    </row>
    <row r="154" spans="2:11" ht="15">
      <c r="B154" s="19"/>
      <c r="C154" s="19"/>
      <c r="D154" s="19"/>
      <c r="E154" s="19"/>
      <c r="F154" s="19"/>
      <c r="G154" s="19"/>
      <c r="H154" s="18"/>
      <c r="I154" s="18"/>
      <c r="J154" s="18"/>
      <c r="K154" s="18"/>
    </row>
    <row r="155" spans="2:11" ht="15">
      <c r="B155" s="19"/>
      <c r="C155" s="19"/>
      <c r="D155" s="19"/>
      <c r="E155" s="19"/>
      <c r="F155" s="19"/>
      <c r="G155" s="19"/>
      <c r="H155" s="18"/>
      <c r="I155" s="18"/>
      <c r="J155" s="18"/>
      <c r="K155" s="18"/>
    </row>
    <row r="156" spans="2:11" ht="15">
      <c r="B156" s="19"/>
      <c r="C156" s="19"/>
      <c r="D156" s="19"/>
      <c r="E156" s="19"/>
      <c r="F156" s="19"/>
      <c r="G156" s="19"/>
      <c r="H156" s="18"/>
      <c r="I156" s="18"/>
      <c r="J156" s="18"/>
      <c r="K156" s="18"/>
    </row>
    <row r="157" spans="2:11" ht="15">
      <c r="B157" s="19"/>
      <c r="C157" s="19"/>
      <c r="D157" s="19"/>
      <c r="E157" s="19"/>
      <c r="F157" s="19"/>
      <c r="G157" s="19"/>
      <c r="H157" s="18"/>
      <c r="I157" s="18"/>
      <c r="J157" s="18"/>
      <c r="K157" s="18"/>
    </row>
    <row r="158" spans="2:11" ht="15">
      <c r="B158" s="19"/>
      <c r="C158" s="19"/>
      <c r="D158" s="19"/>
      <c r="E158" s="19"/>
      <c r="F158" s="19"/>
      <c r="G158" s="19"/>
      <c r="H158" s="18"/>
      <c r="I158" s="18"/>
      <c r="J158" s="18"/>
      <c r="K158" s="18"/>
    </row>
    <row r="159" spans="2:11" ht="15">
      <c r="B159" s="19"/>
      <c r="C159" s="19"/>
      <c r="D159" s="19"/>
      <c r="E159" s="19"/>
      <c r="F159" s="19"/>
      <c r="G159" s="19"/>
      <c r="H159" s="18"/>
      <c r="I159" s="18"/>
      <c r="J159" s="18"/>
      <c r="K159" s="18"/>
    </row>
    <row r="160" spans="2:11" ht="15">
      <c r="B160" s="19"/>
      <c r="C160" s="19"/>
      <c r="D160" s="19"/>
      <c r="E160" s="19"/>
      <c r="F160" s="19"/>
      <c r="G160" s="19"/>
      <c r="H160" s="18"/>
      <c r="I160" s="18"/>
      <c r="J160" s="18"/>
      <c r="K160" s="18"/>
    </row>
    <row r="161" spans="2:11" ht="15">
      <c r="B161" s="19"/>
      <c r="C161" s="19"/>
      <c r="D161" s="19"/>
      <c r="E161" s="19"/>
      <c r="F161" s="19"/>
      <c r="G161" s="19"/>
      <c r="H161" s="18"/>
      <c r="I161" s="18"/>
      <c r="J161" s="18"/>
      <c r="K161" s="18"/>
    </row>
    <row r="162" spans="2:11" ht="15">
      <c r="B162" s="19"/>
      <c r="C162" s="19"/>
      <c r="D162" s="19"/>
      <c r="E162" s="19"/>
      <c r="F162" s="19"/>
      <c r="G162" s="19"/>
      <c r="H162" s="18"/>
      <c r="I162" s="18"/>
      <c r="J162" s="18"/>
      <c r="K162" s="18"/>
    </row>
    <row r="163" spans="2:11" ht="15">
      <c r="B163" s="19"/>
      <c r="C163" s="19"/>
      <c r="D163" s="19"/>
      <c r="E163" s="19"/>
      <c r="F163" s="19"/>
      <c r="G163" s="19"/>
      <c r="H163" s="18"/>
      <c r="I163" s="18"/>
      <c r="J163" s="18"/>
      <c r="K163" s="18"/>
    </row>
    <row r="164" spans="2:11" ht="15">
      <c r="B164" s="19"/>
      <c r="C164" s="19"/>
      <c r="D164" s="19"/>
      <c r="E164" s="19"/>
      <c r="F164" s="19"/>
      <c r="G164" s="19"/>
      <c r="H164" s="18"/>
      <c r="I164" s="18"/>
      <c r="J164" s="18"/>
      <c r="K164" s="18"/>
    </row>
    <row r="165" spans="2:11" ht="15">
      <c r="B165" s="19"/>
      <c r="C165" s="19"/>
      <c r="D165" s="19"/>
      <c r="E165" s="19"/>
      <c r="F165" s="19"/>
      <c r="G165" s="19"/>
      <c r="H165" s="18"/>
      <c r="I165" s="18"/>
      <c r="J165" s="18"/>
      <c r="K165" s="18"/>
    </row>
    <row r="166" spans="2:11" ht="15">
      <c r="B166" s="19"/>
      <c r="C166" s="19"/>
      <c r="D166" s="19"/>
      <c r="E166" s="19"/>
      <c r="F166" s="19"/>
      <c r="G166" s="19"/>
      <c r="H166" s="18"/>
      <c r="I166" s="18"/>
      <c r="J166" s="18"/>
      <c r="K166" s="18"/>
    </row>
    <row r="167" spans="2:11" ht="15">
      <c r="B167" s="19"/>
      <c r="C167" s="19"/>
      <c r="D167" s="19"/>
      <c r="E167" s="19"/>
      <c r="F167" s="19"/>
      <c r="G167" s="19"/>
      <c r="H167" s="18"/>
      <c r="I167" s="18"/>
      <c r="J167" s="18"/>
      <c r="K167" s="18"/>
    </row>
    <row r="168" spans="2:11" ht="15">
      <c r="B168" s="19"/>
      <c r="C168" s="19"/>
      <c r="D168" s="19"/>
      <c r="E168" s="19"/>
      <c r="F168" s="19"/>
      <c r="G168" s="19"/>
      <c r="H168" s="18"/>
      <c r="I168" s="18"/>
      <c r="J168" s="18"/>
      <c r="K168" s="18"/>
    </row>
    <row r="169" spans="2:11" ht="15">
      <c r="B169" s="19"/>
      <c r="C169" s="19"/>
      <c r="D169" s="19"/>
      <c r="E169" s="19"/>
      <c r="F169" s="19"/>
      <c r="G169" s="19"/>
      <c r="H169" s="18"/>
      <c r="I169" s="18"/>
      <c r="J169" s="18"/>
      <c r="K169" s="18"/>
    </row>
    <row r="170" spans="2:11" ht="15">
      <c r="B170" s="19"/>
      <c r="C170" s="19"/>
      <c r="D170" s="19"/>
      <c r="E170" s="19"/>
      <c r="F170" s="19"/>
      <c r="G170" s="19"/>
      <c r="H170" s="18"/>
      <c r="I170" s="18"/>
      <c r="J170" s="18"/>
      <c r="K170" s="18"/>
    </row>
    <row r="171" spans="2:11" ht="15">
      <c r="B171" s="19"/>
      <c r="C171" s="19"/>
      <c r="D171" s="19"/>
      <c r="E171" s="19"/>
      <c r="F171" s="19"/>
      <c r="G171" s="19"/>
      <c r="H171" s="18"/>
      <c r="I171" s="18"/>
      <c r="J171" s="18"/>
      <c r="K171" s="18"/>
    </row>
    <row r="172" spans="2:11" ht="15">
      <c r="B172" s="19"/>
      <c r="C172" s="19"/>
      <c r="D172" s="19"/>
      <c r="E172" s="19"/>
      <c r="F172" s="19"/>
      <c r="G172" s="19"/>
      <c r="H172" s="18"/>
      <c r="I172" s="18"/>
      <c r="J172" s="18"/>
      <c r="K172" s="18"/>
    </row>
    <row r="173" spans="2:11" ht="15">
      <c r="B173" s="19"/>
      <c r="C173" s="19"/>
      <c r="D173" s="19"/>
      <c r="E173" s="19"/>
      <c r="F173" s="19"/>
      <c r="G173" s="19"/>
      <c r="H173" s="18"/>
      <c r="I173" s="18"/>
      <c r="J173" s="18"/>
      <c r="K173" s="18"/>
    </row>
    <row r="174" spans="2:11" ht="15">
      <c r="B174" s="19"/>
      <c r="C174" s="19"/>
      <c r="D174" s="19"/>
      <c r="E174" s="19"/>
      <c r="F174" s="19"/>
      <c r="G174" s="19"/>
      <c r="H174" s="18"/>
      <c r="I174" s="18"/>
      <c r="J174" s="18"/>
      <c r="K174" s="18"/>
    </row>
    <row r="175" spans="2:11" ht="15">
      <c r="B175" s="19"/>
      <c r="C175" s="19"/>
      <c r="D175" s="19"/>
      <c r="E175" s="19"/>
      <c r="F175" s="19"/>
      <c r="G175" s="19"/>
      <c r="H175" s="18"/>
      <c r="I175" s="18"/>
      <c r="J175" s="18"/>
      <c r="K175" s="18"/>
    </row>
    <row r="176" spans="2:11" ht="15">
      <c r="B176" s="19"/>
      <c r="C176" s="19"/>
      <c r="D176" s="19"/>
      <c r="E176" s="19"/>
      <c r="F176" s="19"/>
      <c r="G176" s="19"/>
      <c r="H176" s="18"/>
      <c r="I176" s="18"/>
      <c r="J176" s="18"/>
      <c r="K176" s="18"/>
    </row>
    <row r="177" spans="2:11" ht="15">
      <c r="B177" s="19"/>
      <c r="C177" s="19"/>
      <c r="D177" s="19"/>
      <c r="E177" s="19"/>
      <c r="F177" s="19"/>
      <c r="G177" s="19"/>
      <c r="H177" s="18"/>
      <c r="I177" s="18"/>
      <c r="J177" s="18"/>
      <c r="K177" s="18"/>
    </row>
    <row r="178" spans="2:11" ht="15">
      <c r="B178" s="19"/>
      <c r="C178" s="19"/>
      <c r="D178" s="19"/>
      <c r="E178" s="19"/>
      <c r="F178" s="19"/>
      <c r="G178" s="19"/>
      <c r="H178" s="18"/>
      <c r="I178" s="18"/>
      <c r="J178" s="18"/>
      <c r="K178" s="18"/>
    </row>
    <row r="179" spans="2:11" ht="15">
      <c r="B179" s="19"/>
      <c r="C179" s="19"/>
      <c r="D179" s="19"/>
      <c r="E179" s="19"/>
      <c r="F179" s="19"/>
      <c r="G179" s="19"/>
      <c r="H179" s="18"/>
      <c r="I179" s="18"/>
      <c r="J179" s="18"/>
      <c r="K179" s="18"/>
    </row>
    <row r="180" spans="2:11" ht="15">
      <c r="B180" s="19"/>
      <c r="C180" s="19"/>
      <c r="D180" s="19"/>
      <c r="E180" s="19"/>
      <c r="F180" s="19"/>
      <c r="G180" s="19"/>
      <c r="H180" s="18"/>
      <c r="I180" s="18"/>
      <c r="J180" s="18"/>
      <c r="K180" s="18"/>
    </row>
    <row r="181" spans="2:11" ht="15">
      <c r="B181" s="19"/>
      <c r="C181" s="19"/>
      <c r="D181" s="19"/>
      <c r="E181" s="19"/>
      <c r="F181" s="19"/>
      <c r="G181" s="19"/>
      <c r="H181" s="18"/>
      <c r="I181" s="18"/>
      <c r="J181" s="18"/>
      <c r="K181" s="18"/>
    </row>
    <row r="182" spans="2:11" ht="15">
      <c r="B182" s="19"/>
      <c r="C182" s="19"/>
      <c r="D182" s="19"/>
      <c r="E182" s="19"/>
      <c r="F182" s="19"/>
      <c r="G182" s="19"/>
      <c r="H182" s="18"/>
      <c r="I182" s="18"/>
      <c r="J182" s="18"/>
      <c r="K182" s="18"/>
    </row>
    <row r="183" spans="2:11" ht="15">
      <c r="B183" s="19"/>
      <c r="C183" s="19"/>
      <c r="D183" s="19"/>
      <c r="E183" s="19"/>
      <c r="F183" s="19"/>
      <c r="G183" s="19"/>
      <c r="H183" s="18"/>
      <c r="I183" s="18"/>
      <c r="J183" s="18"/>
      <c r="K183" s="18"/>
    </row>
    <row r="184" spans="2:11" ht="15">
      <c r="B184" s="19"/>
      <c r="C184" s="19"/>
      <c r="D184" s="19"/>
      <c r="E184" s="19"/>
      <c r="F184" s="19"/>
      <c r="G184" s="19"/>
      <c r="H184" s="18"/>
      <c r="I184" s="18"/>
      <c r="J184" s="18"/>
      <c r="K184" s="18"/>
    </row>
    <row r="185" spans="2:11" ht="15">
      <c r="B185" s="19"/>
      <c r="C185" s="19"/>
      <c r="D185" s="19"/>
      <c r="E185" s="19"/>
      <c r="F185" s="19"/>
      <c r="G185" s="19"/>
      <c r="H185" s="18"/>
      <c r="I185" s="18"/>
      <c r="J185" s="18"/>
      <c r="K185" s="18"/>
    </row>
    <row r="186" spans="2:11" ht="15">
      <c r="B186" s="19"/>
      <c r="C186" s="19"/>
      <c r="D186" s="19"/>
      <c r="E186" s="19"/>
      <c r="F186" s="19"/>
      <c r="G186" s="19"/>
      <c r="H186" s="18"/>
      <c r="I186" s="18"/>
      <c r="J186" s="18"/>
      <c r="K186" s="18"/>
    </row>
    <row r="187" spans="2:11" ht="15">
      <c r="B187" s="19"/>
      <c r="C187" s="19"/>
      <c r="D187" s="19"/>
      <c r="E187" s="19"/>
      <c r="F187" s="19"/>
      <c r="G187" s="19"/>
      <c r="H187" s="18"/>
      <c r="I187" s="18"/>
      <c r="J187" s="18"/>
      <c r="K187" s="18"/>
    </row>
    <row r="188" spans="2:11" ht="15">
      <c r="B188" s="19"/>
      <c r="C188" s="19"/>
      <c r="D188" s="19"/>
      <c r="E188" s="19"/>
      <c r="F188" s="19"/>
      <c r="G188" s="19"/>
      <c r="H188" s="18"/>
      <c r="I188" s="18"/>
      <c r="J188" s="18"/>
      <c r="K188" s="18"/>
    </row>
    <row r="189" spans="2:11" ht="15">
      <c r="B189" s="19"/>
      <c r="C189" s="19"/>
      <c r="D189" s="19"/>
      <c r="E189" s="19"/>
      <c r="F189" s="19"/>
      <c r="G189" s="19"/>
      <c r="H189" s="18"/>
      <c r="I189" s="18"/>
      <c r="J189" s="18"/>
      <c r="K189" s="18"/>
    </row>
    <row r="190" spans="2:11" ht="15">
      <c r="B190" s="19"/>
      <c r="C190" s="19"/>
      <c r="D190" s="19"/>
      <c r="E190" s="19"/>
      <c r="F190" s="19"/>
      <c r="G190" s="19"/>
      <c r="H190" s="18"/>
      <c r="I190" s="18"/>
      <c r="J190" s="18"/>
      <c r="K190" s="18"/>
    </row>
    <row r="191" spans="2:11" ht="15">
      <c r="B191" s="19"/>
      <c r="C191" s="19"/>
      <c r="D191" s="19"/>
      <c r="E191" s="19"/>
      <c r="F191" s="19"/>
      <c r="G191" s="19"/>
      <c r="H191" s="18"/>
      <c r="I191" s="18"/>
      <c r="J191" s="18"/>
      <c r="K191" s="18"/>
    </row>
    <row r="192" spans="2:11" ht="15">
      <c r="B192" s="19"/>
      <c r="C192" s="19"/>
      <c r="D192" s="19"/>
      <c r="E192" s="19"/>
      <c r="F192" s="19"/>
      <c r="G192" s="19"/>
      <c r="H192" s="18"/>
      <c r="I192" s="18"/>
      <c r="J192" s="18"/>
      <c r="K192" s="18"/>
    </row>
    <row r="193" spans="2:11" ht="15">
      <c r="B193" s="19"/>
      <c r="C193" s="19"/>
      <c r="D193" s="19"/>
      <c r="E193" s="19"/>
      <c r="F193" s="19"/>
      <c r="G193" s="19"/>
      <c r="H193" s="18"/>
      <c r="I193" s="18"/>
      <c r="J193" s="18"/>
      <c r="K193" s="18"/>
    </row>
    <row r="194" spans="2:11" ht="15">
      <c r="B194" s="19"/>
      <c r="C194" s="19"/>
      <c r="D194" s="19"/>
      <c r="E194" s="19"/>
      <c r="F194" s="19"/>
      <c r="G194" s="19"/>
      <c r="H194" s="18"/>
      <c r="I194" s="18"/>
      <c r="J194" s="18"/>
      <c r="K194" s="18"/>
    </row>
    <row r="195" spans="2:11" ht="15">
      <c r="B195" s="19"/>
      <c r="C195" s="19"/>
      <c r="D195" s="19"/>
      <c r="E195" s="19"/>
      <c r="F195" s="19"/>
      <c r="G195" s="19"/>
      <c r="H195" s="18"/>
      <c r="I195" s="18"/>
      <c r="J195" s="18"/>
      <c r="K195" s="18"/>
    </row>
    <row r="196" spans="2:11" ht="15">
      <c r="B196" s="19"/>
      <c r="C196" s="19"/>
      <c r="D196" s="19"/>
      <c r="E196" s="19"/>
      <c r="F196" s="19"/>
      <c r="G196" s="19"/>
      <c r="H196" s="18"/>
      <c r="I196" s="18"/>
      <c r="J196" s="18"/>
      <c r="K196" s="18"/>
    </row>
    <row r="197" spans="2:11" ht="15">
      <c r="B197" s="19"/>
      <c r="C197" s="19"/>
      <c r="D197" s="19"/>
      <c r="E197" s="19"/>
      <c r="F197" s="19"/>
      <c r="G197" s="19"/>
      <c r="H197" s="18"/>
      <c r="I197" s="18"/>
      <c r="J197" s="18"/>
      <c r="K197" s="18"/>
    </row>
    <row r="198" spans="2:11" ht="15">
      <c r="B198" s="19"/>
      <c r="C198" s="19"/>
      <c r="D198" s="19"/>
      <c r="E198" s="19"/>
      <c r="F198" s="19"/>
      <c r="G198" s="19"/>
      <c r="H198" s="18"/>
      <c r="I198" s="18"/>
      <c r="J198" s="18"/>
      <c r="K198" s="18"/>
    </row>
    <row r="199" spans="2:11" ht="15">
      <c r="B199" s="19"/>
      <c r="C199" s="19"/>
      <c r="D199" s="19"/>
      <c r="E199" s="19"/>
      <c r="F199" s="19"/>
      <c r="G199" s="19"/>
      <c r="H199" s="18"/>
      <c r="I199" s="18"/>
      <c r="J199" s="18"/>
      <c r="K199" s="18"/>
    </row>
    <row r="200" spans="2:11" ht="15">
      <c r="B200" s="19"/>
      <c r="C200" s="19"/>
      <c r="D200" s="19"/>
      <c r="E200" s="19"/>
      <c r="F200" s="19"/>
      <c r="G200" s="19"/>
      <c r="H200" s="18"/>
      <c r="I200" s="18"/>
      <c r="J200" s="18"/>
      <c r="K200" s="18"/>
    </row>
    <row r="201" spans="2:11" ht="15">
      <c r="B201" s="19"/>
      <c r="C201" s="19"/>
      <c r="D201" s="19"/>
      <c r="E201" s="19"/>
      <c r="F201" s="19"/>
      <c r="G201" s="19"/>
      <c r="H201" s="18"/>
      <c r="I201" s="18"/>
      <c r="J201" s="18"/>
      <c r="K201" s="18"/>
    </row>
    <row r="202" spans="2:11" ht="15">
      <c r="B202" s="19"/>
      <c r="C202" s="19"/>
      <c r="D202" s="19"/>
      <c r="E202" s="19"/>
      <c r="F202" s="19"/>
      <c r="G202" s="19"/>
      <c r="H202" s="18"/>
      <c r="I202" s="18"/>
      <c r="J202" s="18"/>
      <c r="K202" s="18"/>
    </row>
    <row r="203" spans="2:11" ht="15">
      <c r="B203" s="19"/>
      <c r="C203" s="19"/>
      <c r="D203" s="19"/>
      <c r="E203" s="19"/>
      <c r="F203" s="19"/>
      <c r="G203" s="19"/>
      <c r="H203" s="18"/>
      <c r="I203" s="18"/>
      <c r="J203" s="18"/>
      <c r="K203" s="18"/>
    </row>
    <row r="204" spans="2:11" ht="15">
      <c r="B204" s="19"/>
      <c r="C204" s="19"/>
      <c r="D204" s="19"/>
      <c r="E204" s="19"/>
      <c r="F204" s="19"/>
      <c r="G204" s="19"/>
      <c r="H204" s="18"/>
      <c r="I204" s="18"/>
      <c r="J204" s="18"/>
      <c r="K204" s="18"/>
    </row>
    <row r="205" spans="2:11" ht="15">
      <c r="B205" s="19"/>
      <c r="C205" s="19"/>
      <c r="D205" s="19"/>
      <c r="E205" s="19"/>
      <c r="F205" s="19"/>
      <c r="G205" s="19"/>
      <c r="H205" s="18"/>
      <c r="I205" s="18"/>
      <c r="J205" s="18"/>
      <c r="K205" s="18"/>
    </row>
    <row r="206" spans="2:11" ht="15">
      <c r="B206" s="19"/>
      <c r="C206" s="19"/>
      <c r="D206" s="19"/>
      <c r="E206" s="19"/>
      <c r="F206" s="19"/>
      <c r="G206" s="19"/>
      <c r="H206" s="18"/>
      <c r="I206" s="18"/>
      <c r="J206" s="18"/>
      <c r="K206" s="18"/>
    </row>
    <row r="207" spans="2:11" ht="15">
      <c r="B207" s="19"/>
      <c r="C207" s="19"/>
      <c r="D207" s="19"/>
      <c r="E207" s="19"/>
      <c r="F207" s="19"/>
      <c r="G207" s="19"/>
      <c r="H207" s="18"/>
      <c r="I207" s="18"/>
      <c r="J207" s="18"/>
      <c r="K207" s="18"/>
    </row>
    <row r="208" spans="2:11" ht="15">
      <c r="B208" s="19"/>
      <c r="C208" s="19"/>
      <c r="D208" s="19"/>
      <c r="E208" s="19"/>
      <c r="F208" s="19"/>
      <c r="G208" s="19"/>
      <c r="H208" s="18"/>
      <c r="I208" s="18"/>
      <c r="J208" s="18"/>
      <c r="K208" s="18"/>
    </row>
    <row r="209" spans="2:11" ht="15">
      <c r="B209" s="19"/>
      <c r="C209" s="19"/>
      <c r="D209" s="19"/>
      <c r="E209" s="19"/>
      <c r="F209" s="19"/>
      <c r="G209" s="19"/>
      <c r="H209" s="18"/>
      <c r="I209" s="18"/>
      <c r="J209" s="18"/>
      <c r="K209" s="18"/>
    </row>
    <row r="210" spans="2:11" ht="15">
      <c r="B210" s="19"/>
      <c r="C210" s="19"/>
      <c r="D210" s="19"/>
      <c r="E210" s="19"/>
      <c r="F210" s="19"/>
      <c r="G210" s="19"/>
      <c r="H210" s="18"/>
      <c r="I210" s="18"/>
      <c r="J210" s="18"/>
      <c r="K210" s="18"/>
    </row>
    <row r="211" spans="2:11" ht="15">
      <c r="B211" s="19"/>
      <c r="C211" s="19"/>
      <c r="D211" s="19"/>
      <c r="E211" s="19"/>
      <c r="F211" s="19"/>
      <c r="G211" s="19"/>
      <c r="H211" s="18"/>
      <c r="I211" s="18"/>
      <c r="J211" s="18"/>
      <c r="K211" s="18"/>
    </row>
    <row r="212" spans="2:11" ht="15">
      <c r="B212" s="19"/>
      <c r="C212" s="19"/>
      <c r="D212" s="19"/>
      <c r="E212" s="19"/>
      <c r="F212" s="19"/>
      <c r="G212" s="19"/>
      <c r="H212" s="18"/>
      <c r="I212" s="18"/>
      <c r="J212" s="18"/>
      <c r="K212" s="18"/>
    </row>
    <row r="213" spans="2:11" ht="15">
      <c r="B213" s="19"/>
      <c r="C213" s="19"/>
      <c r="D213" s="19"/>
      <c r="E213" s="19"/>
      <c r="F213" s="19"/>
      <c r="G213" s="19"/>
      <c r="H213" s="18"/>
      <c r="I213" s="18"/>
      <c r="J213" s="18"/>
      <c r="K213" s="18"/>
    </row>
  </sheetData>
  <sheetProtection password="DC9D" sheet="1" objects="1" scenarios="1"/>
  <mergeCells count="96">
    <mergeCell ref="K34:L34"/>
    <mergeCell ref="K37:L37"/>
    <mergeCell ref="K38:L38"/>
    <mergeCell ref="A53:R53"/>
    <mergeCell ref="F46:L50"/>
    <mergeCell ref="B46:E46"/>
    <mergeCell ref="B50:E50"/>
    <mergeCell ref="B51:L51"/>
    <mergeCell ref="B52:L52"/>
    <mergeCell ref="B49:E49"/>
    <mergeCell ref="D37:E37"/>
    <mergeCell ref="D38:E38"/>
    <mergeCell ref="K31:L31"/>
    <mergeCell ref="K32:L32"/>
    <mergeCell ref="D33:E33"/>
    <mergeCell ref="D34:E34"/>
    <mergeCell ref="D35:E35"/>
    <mergeCell ref="D36:E36"/>
    <mergeCell ref="D31:E31"/>
    <mergeCell ref="K33:L33"/>
    <mergeCell ref="K39:L39"/>
    <mergeCell ref="K40:L40"/>
    <mergeCell ref="K41:L41"/>
    <mergeCell ref="B9:L9"/>
    <mergeCell ref="K25:L25"/>
    <mergeCell ref="K26:L26"/>
    <mergeCell ref="K35:L35"/>
    <mergeCell ref="K36:L36"/>
    <mergeCell ref="K27:L27"/>
    <mergeCell ref="K28:L28"/>
    <mergeCell ref="K29:L29"/>
    <mergeCell ref="K30:L30"/>
    <mergeCell ref="K19:L19"/>
    <mergeCell ref="K20:L20"/>
    <mergeCell ref="K21:L21"/>
    <mergeCell ref="K22:L22"/>
    <mergeCell ref="K23:L23"/>
    <mergeCell ref="K24:L24"/>
    <mergeCell ref="D39:E39"/>
    <mergeCell ref="D40:E40"/>
    <mergeCell ref="D41:E41"/>
    <mergeCell ref="D16:E16"/>
    <mergeCell ref="D17:E17"/>
    <mergeCell ref="D23:E23"/>
    <mergeCell ref="D24:E24"/>
    <mergeCell ref="D30:E30"/>
    <mergeCell ref="D29:E29"/>
    <mergeCell ref="D32:E32"/>
    <mergeCell ref="D21:E21"/>
    <mergeCell ref="D22:E22"/>
    <mergeCell ref="D25:E25"/>
    <mergeCell ref="D26:E26"/>
    <mergeCell ref="D27:E27"/>
    <mergeCell ref="D28:E28"/>
    <mergeCell ref="K14:L14"/>
    <mergeCell ref="D14:E14"/>
    <mergeCell ref="D15:E15"/>
    <mergeCell ref="D18:E18"/>
    <mergeCell ref="D19:E19"/>
    <mergeCell ref="D20:E20"/>
    <mergeCell ref="K15:L15"/>
    <mergeCell ref="K16:L16"/>
    <mergeCell ref="K10:L10"/>
    <mergeCell ref="K11:L11"/>
    <mergeCell ref="K12:L12"/>
    <mergeCell ref="K13:L13"/>
    <mergeCell ref="D10:E10"/>
    <mergeCell ref="D11:E11"/>
    <mergeCell ref="D12:E12"/>
    <mergeCell ref="D13:E13"/>
    <mergeCell ref="A1:R1"/>
    <mergeCell ref="A2:A52"/>
    <mergeCell ref="R2:R52"/>
    <mergeCell ref="B45:G45"/>
    <mergeCell ref="H45:L45"/>
    <mergeCell ref="B44:G44"/>
    <mergeCell ref="H44:L44"/>
    <mergeCell ref="F42:G42"/>
    <mergeCell ref="B4:G5"/>
    <mergeCell ref="B43:L43"/>
    <mergeCell ref="B2:L2"/>
    <mergeCell ref="B3:L3"/>
    <mergeCell ref="E7:E8"/>
    <mergeCell ref="B7:D8"/>
    <mergeCell ref="B6:L6"/>
    <mergeCell ref="I7:L8"/>
    <mergeCell ref="J42:L42"/>
    <mergeCell ref="I4:L5"/>
    <mergeCell ref="B47:E47"/>
    <mergeCell ref="B48:E48"/>
    <mergeCell ref="F7:G8"/>
    <mergeCell ref="H7:H8"/>
    <mergeCell ref="B42:E42"/>
    <mergeCell ref="H4:H5"/>
    <mergeCell ref="K17:L17"/>
    <mergeCell ref="K18:L18"/>
  </mergeCells>
  <conditionalFormatting sqref="B11:D41 D14:E15 D21:E22 D25:E29 D32:E41 E12:E41 F11:K41 K13:L41">
    <cfRule type="expression" priority="1" dxfId="0" stopIfTrue="1">
      <formula>OR(WEEKDAY($C11)=1,WEEKDAY($C11)=7)</formula>
    </cfRule>
  </conditionalFormatting>
  <dataValidations count="8">
    <dataValidation type="list" showInputMessage="1" showErrorMessage="1" sqref="E7">
      <formula1>$E$61:$E$72</formula1>
    </dataValidation>
    <dataValidation type="list" showInputMessage="1" showErrorMessage="1" sqref="F7">
      <formula1>$G$61:$G$71</formula1>
    </dataValidation>
    <dataValidation type="list" allowBlank="1" sqref="H11">
      <formula1>$B$61:$B$78</formula1>
    </dataValidation>
    <dataValidation type="list" allowBlank="1" sqref="F12:F41">
      <formula1>$C$61:$C$115</formula1>
    </dataValidation>
    <dataValidation type="list" sqref="G11">
      <formula1>$D$61:$D$115</formula1>
    </dataValidation>
    <dataValidation type="list" allowBlank="1" sqref="G12:G41">
      <formula1>$D$61:$D$127</formula1>
    </dataValidation>
    <dataValidation type="list" allowBlank="1" sqref="H12:H41">
      <formula1>$B$61:$B$83</formula1>
    </dataValidation>
    <dataValidation type="list" sqref="F11">
      <formula1>$C$61:$C$115</formula1>
    </dataValidation>
  </dataValidations>
  <printOptions horizontalCentered="1" verticalCentered="1"/>
  <pageMargins left="0.35433070866141736" right="0.35433070866141736" top="0.1968503937007874" bottom="0.1968503937007874" header="0.31496062992125984" footer="0.2755905511811024"/>
  <pageSetup fitToHeight="1" fitToWidth="1" horizontalDpi="600" verticalDpi="600" orientation="portrait" paperSize="9" scale="5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Meins</dc:creator>
  <cp:keywords/>
  <dc:description>Verbesserungsvorschlag : Gerrit Andresen</dc:description>
  <cp:lastModifiedBy>Soenke Koerner</cp:lastModifiedBy>
  <cp:lastPrinted>2010-03-03T12:50:17Z</cp:lastPrinted>
  <dcterms:created xsi:type="dcterms:W3CDTF">1997-02-19T16:44:55Z</dcterms:created>
  <dcterms:modified xsi:type="dcterms:W3CDTF">2010-03-09T08:53:56Z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